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6380" windowHeight="8070" tabRatio="445"/>
  </bookViews>
  <sheets>
    <sheet name="Men" sheetId="1" r:id="rId1"/>
    <sheet name="Women" sheetId="2" r:id="rId2"/>
    <sheet name="Sheet1" sheetId="3" r:id="rId3"/>
  </sheets>
  <definedNames>
    <definedName name="Excel_BuiltIn__FilterDatabase" localSheetId="0">Men!$A$1:$K$136</definedName>
    <definedName name="Excel_BuiltIn__FilterDatabase" localSheetId="1">Women!$A$1:$U$110</definedName>
  </definedNames>
  <calcPr calcId="145621"/>
</workbook>
</file>

<file path=xl/calcChain.xml><?xml version="1.0" encoding="utf-8"?>
<calcChain xmlns="http://schemas.openxmlformats.org/spreadsheetml/2006/main">
  <c r="B25" i="1" l="1"/>
  <c r="B39" i="1"/>
  <c r="B51" i="1"/>
  <c r="B87" i="1"/>
  <c r="B69" i="1"/>
  <c r="B2" i="1"/>
  <c r="B30" i="1" l="1"/>
  <c r="B100" i="1"/>
  <c r="B79" i="1"/>
  <c r="B8" i="1"/>
  <c r="B22" i="1" l="1"/>
  <c r="B71" i="1"/>
  <c r="B80" i="1"/>
  <c r="B56" i="1"/>
  <c r="B76" i="1" l="1"/>
  <c r="B77" i="1"/>
  <c r="B78" i="1"/>
  <c r="B81" i="1"/>
  <c r="B82" i="1"/>
  <c r="B83" i="1"/>
  <c r="B84" i="1"/>
  <c r="B85" i="1"/>
  <c r="B12" i="1"/>
  <c r="B13" i="1"/>
  <c r="B4" i="2"/>
  <c r="B5" i="2"/>
  <c r="B6" i="2"/>
  <c r="B7" i="2"/>
  <c r="B8" i="2"/>
  <c r="B9" i="2"/>
  <c r="B10" i="2"/>
  <c r="B12" i="2"/>
  <c r="B13" i="2"/>
  <c r="B14" i="2"/>
  <c r="B15" i="2"/>
  <c r="B16" i="2"/>
  <c r="B17" i="2"/>
  <c r="B18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2" i="2"/>
  <c r="B14" i="1"/>
  <c r="B15" i="1"/>
  <c r="B16" i="1"/>
  <c r="B17" i="1"/>
  <c r="B18" i="1"/>
  <c r="B19" i="1"/>
  <c r="B20" i="1"/>
  <c r="B21" i="1"/>
  <c r="B23" i="1"/>
  <c r="B24" i="1"/>
  <c r="B26" i="1"/>
  <c r="B27" i="1"/>
  <c r="B28" i="1"/>
  <c r="B29" i="1"/>
  <c r="B31" i="1"/>
  <c r="B32" i="1"/>
  <c r="B33" i="1"/>
  <c r="B34" i="1"/>
  <c r="B35" i="1"/>
  <c r="B36" i="1"/>
  <c r="B37" i="1"/>
  <c r="B38" i="1"/>
  <c r="B40" i="1"/>
  <c r="B41" i="1"/>
  <c r="B42" i="1"/>
  <c r="B43" i="1"/>
  <c r="B44" i="1"/>
  <c r="B45" i="1"/>
  <c r="B46" i="1"/>
  <c r="B47" i="1"/>
  <c r="B48" i="1"/>
  <c r="B49" i="1"/>
  <c r="B50" i="1"/>
  <c r="B52" i="1"/>
  <c r="B53" i="1"/>
  <c r="B54" i="1"/>
  <c r="B55" i="1"/>
  <c r="B57" i="1"/>
  <c r="B58" i="1"/>
  <c r="B59" i="1"/>
  <c r="B60" i="1"/>
  <c r="B61" i="1"/>
  <c r="B62" i="1"/>
  <c r="B63" i="1"/>
  <c r="B64" i="1"/>
  <c r="B65" i="1"/>
  <c r="B66" i="1"/>
  <c r="B67" i="1"/>
  <c r="B68" i="1"/>
  <c r="B70" i="1"/>
  <c r="B72" i="1"/>
  <c r="B73" i="1"/>
  <c r="B74" i="1"/>
  <c r="B75" i="1"/>
  <c r="B86" i="1"/>
  <c r="B88" i="1"/>
  <c r="B89" i="1"/>
  <c r="B90" i="1"/>
  <c r="B91" i="1"/>
  <c r="B92" i="1"/>
  <c r="B93" i="1"/>
  <c r="B94" i="1"/>
  <c r="B95" i="1"/>
  <c r="B96" i="1"/>
  <c r="B97" i="1"/>
  <c r="B98" i="1"/>
  <c r="B99" i="1"/>
  <c r="B101" i="1"/>
  <c r="B102" i="1"/>
  <c r="B103" i="1"/>
  <c r="B104" i="1"/>
  <c r="B4" i="1"/>
  <c r="B5" i="1"/>
  <c r="B6" i="1"/>
  <c r="B7" i="1"/>
  <c r="B9" i="1"/>
  <c r="B10" i="1"/>
  <c r="B11" i="1"/>
  <c r="B3" i="1" l="1"/>
  <c r="B105" i="1" l="1"/>
  <c r="B3" i="2" l="1"/>
  <c r="B39" i="2" l="1"/>
</calcChain>
</file>

<file path=xl/sharedStrings.xml><?xml version="1.0" encoding="utf-8"?>
<sst xmlns="http://schemas.openxmlformats.org/spreadsheetml/2006/main" count="202" uniqueCount="183">
  <si>
    <t>Runner</t>
  </si>
  <si>
    <t>Total</t>
  </si>
  <si>
    <t>Andy Buck</t>
  </si>
  <si>
    <t>Andy Davies</t>
  </si>
  <si>
    <t>John Rawlinson</t>
  </si>
  <si>
    <t>Paul Stuart</t>
  </si>
  <si>
    <t>Phil Howson</t>
  </si>
  <si>
    <t>Ashleigh Barron</t>
  </si>
  <si>
    <t>Carol Beattie</t>
  </si>
  <si>
    <t>Dawn Jackson</t>
  </si>
  <si>
    <t>Laura Fletcher</t>
  </si>
  <si>
    <t>Nancy Stuart</t>
  </si>
  <si>
    <t>Name</t>
  </si>
  <si>
    <t>Distance</t>
  </si>
  <si>
    <t>Open XC, Graves 2/01/16</t>
  </si>
  <si>
    <t>Kilcoyne John</t>
  </si>
  <si>
    <t>Stevenson Russell</t>
  </si>
  <si>
    <t>Garton Richard</t>
  </si>
  <si>
    <t>Jones Ben</t>
  </si>
  <si>
    <t>Taylor Adam</t>
  </si>
  <si>
    <t>Burns Nick</t>
  </si>
  <si>
    <t>Ambles Revenge 3/01/16</t>
  </si>
  <si>
    <t>Bronze Jorge</t>
  </si>
  <si>
    <t>Quigley Blaine</t>
  </si>
  <si>
    <t>Stuart Paul</t>
  </si>
  <si>
    <t>Heller Ben</t>
  </si>
  <si>
    <t>Hope Simon</t>
  </si>
  <si>
    <t>Poulson Austen</t>
  </si>
  <si>
    <t>Cook Al</t>
  </si>
  <si>
    <t>Frith Steve</t>
  </si>
  <si>
    <t>Beattie Carol</t>
  </si>
  <si>
    <t>Boo Magdalena</t>
  </si>
  <si>
    <t>Carnie Jo</t>
  </si>
  <si>
    <t>Craig Mary</t>
  </si>
  <si>
    <t>Rich Jennifer</t>
  </si>
  <si>
    <t>Yorkshire XC 09/01/16</t>
  </si>
  <si>
    <t>Palmer Dave</t>
  </si>
  <si>
    <t>Wood Louis</t>
  </si>
  <si>
    <t>Banks Doug</t>
  </si>
  <si>
    <t>Menmuir Alasdair</t>
  </si>
  <si>
    <t>King Stephen</t>
  </si>
  <si>
    <t>Stinson Ian</t>
  </si>
  <si>
    <t>Atkinson Steve</t>
  </si>
  <si>
    <t>Pegg Richard</t>
  </si>
  <si>
    <t>Bagley Mark</t>
  </si>
  <si>
    <t>Burton Trevor</t>
  </si>
  <si>
    <t>Spencer Charlotte</t>
  </si>
  <si>
    <t>Wallis Heather</t>
  </si>
  <si>
    <t>Woodhead Sheena</t>
  </si>
  <si>
    <t xml:space="preserve">Trigger Fell Race 10/01/16 </t>
  </si>
  <si>
    <t>Bayliss Simon</t>
  </si>
  <si>
    <t>Howson Phil</t>
  </si>
  <si>
    <t>Timm Michael</t>
  </si>
  <si>
    <t>Davis Helen</t>
  </si>
  <si>
    <t>Brass Monkey 17/01/16</t>
  </si>
  <si>
    <t>Cleveland Trevor</t>
  </si>
  <si>
    <t>Moss Adrian</t>
  </si>
  <si>
    <t>Walker John</t>
  </si>
  <si>
    <t>Brock Caroline</t>
  </si>
  <si>
    <t>Milton Hannah</t>
  </si>
  <si>
    <t>Stuart Nancy</t>
  </si>
  <si>
    <t>Houston Half 17/01/16</t>
  </si>
  <si>
    <t>Urban Nights The North Stand 14/01/16</t>
  </si>
  <si>
    <t>Trust 10, Longshaw 24/01/16</t>
  </si>
  <si>
    <t>Rose James</t>
  </si>
  <si>
    <t>Needham, Sam</t>
  </si>
  <si>
    <t>Startup Ed</t>
  </si>
  <si>
    <t>Rimmer Matt</t>
  </si>
  <si>
    <t>Slater Michael</t>
  </si>
  <si>
    <t>Davies Andy</t>
  </si>
  <si>
    <t>Hague Gareth</t>
  </si>
  <si>
    <t>McAuley Adam</t>
  </si>
  <si>
    <t>Sharman Jimmy</t>
  </si>
  <si>
    <t>Davies Rob</t>
  </si>
  <si>
    <t>Drayton Ross</t>
  </si>
  <si>
    <t>Pates Neal</t>
  </si>
  <si>
    <t>Hague Graham</t>
  </si>
  <si>
    <t>Arblaster Alex</t>
  </si>
  <si>
    <t>Woffindin Andy</t>
  </si>
  <si>
    <t>Murphy Dan</t>
  </si>
  <si>
    <t>Lawson Alistair</t>
  </si>
  <si>
    <t>Nield Graham</t>
  </si>
  <si>
    <t>Jansen Mir</t>
  </si>
  <si>
    <t>McKeown Catherine</t>
  </si>
  <si>
    <t>Housley Amy</t>
  </si>
  <si>
    <t>Rabin Naomi</t>
  </si>
  <si>
    <t>Sharma Rowena</t>
  </si>
  <si>
    <t>Crowson Lindsay</t>
  </si>
  <si>
    <t>Dexter Hannah</t>
  </si>
  <si>
    <t>Epworth Kathryn</t>
  </si>
  <si>
    <t>Dickinson Zoe</t>
  </si>
  <si>
    <t>Chapman Becky</t>
  </si>
  <si>
    <t>Northern Cross Country 30/01/16</t>
  </si>
  <si>
    <t>Ross Nicola</t>
  </si>
  <si>
    <t>Webber Peter</t>
  </si>
  <si>
    <t>McCart Thomas</t>
  </si>
  <si>
    <t>Helmore Steve</t>
  </si>
  <si>
    <t>Hodson Chris</t>
  </si>
  <si>
    <t>Tigger Tor 31/01/16</t>
  </si>
  <si>
    <t>Watson Trevor</t>
  </si>
  <si>
    <t>Buckman Joe</t>
  </si>
  <si>
    <t>Buck Andy</t>
  </si>
  <si>
    <t>Haake Steve</t>
  </si>
  <si>
    <t>Young Dean</t>
  </si>
  <si>
    <t>Squires Michael</t>
  </si>
  <si>
    <t>Green Andy</t>
  </si>
  <si>
    <t>Zawadzki Matthew</t>
  </si>
  <si>
    <t>Calder Helen</t>
  </si>
  <si>
    <t>Lingrell Jenny</t>
  </si>
  <si>
    <t>Urban Nights - The Tipsy Sportsman 17/02/16</t>
  </si>
  <si>
    <t>MacQueen Peter</t>
  </si>
  <si>
    <t>Clarke Steve</t>
  </si>
  <si>
    <t>Armitage John</t>
  </si>
  <si>
    <t xml:space="preserve">Dewsbury 10k 07/02/16 </t>
  </si>
  <si>
    <t>Hayes Richard</t>
  </si>
  <si>
    <t>Carrick Stu</t>
  </si>
  <si>
    <t>Sibley Kev</t>
  </si>
  <si>
    <t>Goldsack Martyn</t>
  </si>
  <si>
    <t>Maxted Richard</t>
  </si>
  <si>
    <t>Richardson Michael</t>
  </si>
  <si>
    <t>Maloney David</t>
  </si>
  <si>
    <t>Holt Tim</t>
  </si>
  <si>
    <t>Meager Tom</t>
  </si>
  <si>
    <t>Johnson Paul</t>
  </si>
  <si>
    <t>Smith James</t>
  </si>
  <si>
    <t>Dunne Joe</t>
  </si>
  <si>
    <t>Maples John</t>
  </si>
  <si>
    <t>Heselton Mike</t>
  </si>
  <si>
    <t>Latham Eric</t>
  </si>
  <si>
    <t>Downing Clive</t>
  </si>
  <si>
    <t>Gibson Matt</t>
  </si>
  <si>
    <t>Livesey Matt</t>
  </si>
  <si>
    <t>Palmer Phillip</t>
  </si>
  <si>
    <t>Dooley Phil</t>
  </si>
  <si>
    <t>Harvey Loz</t>
  </si>
  <si>
    <t>Black Cameron</t>
  </si>
  <si>
    <t>Bridge Suzie</t>
  </si>
  <si>
    <t>Thorpe Gemma</t>
  </si>
  <si>
    <t>Barron Ashleigh</t>
  </si>
  <si>
    <t>Kitching Hollie</t>
  </si>
  <si>
    <t>Fletcher Laura</t>
  </si>
  <si>
    <t>Beer Emma</t>
  </si>
  <si>
    <t>Jacks Ruth</t>
  </si>
  <si>
    <t>Portus Emma</t>
  </si>
  <si>
    <t>Nield Nicole</t>
  </si>
  <si>
    <t>Nick Beer 10k Llandudno 07/02/16</t>
  </si>
  <si>
    <t>Brown Bill</t>
  </si>
  <si>
    <t>Evans Sian</t>
  </si>
  <si>
    <t xml:space="preserve">Stamford 30k 14/02/16 </t>
  </si>
  <si>
    <t>Brown Pete</t>
  </si>
  <si>
    <t>Liversidge Half Marathon 14/02/16</t>
  </si>
  <si>
    <t>Scott Nick</t>
  </si>
  <si>
    <t>Perkins Dave</t>
  </si>
  <si>
    <t>Rab Mini Mountain Marathon 07/02/16</t>
  </si>
  <si>
    <t>Sleaford Half Marathon 21/02/16</t>
  </si>
  <si>
    <t>The Snake, Pocklington 21/02/16</t>
  </si>
  <si>
    <t>Liiddle John</t>
  </si>
  <si>
    <t>Wokingham Half Marathon 21/02/16</t>
  </si>
  <si>
    <t>Wombwell 5 miler 21/02/16</t>
  </si>
  <si>
    <t>Ogden James</t>
  </si>
  <si>
    <t>Rhodes Jon</t>
  </si>
  <si>
    <t>Unofficial Barlow Half Marathon 21/02/16</t>
  </si>
  <si>
    <t>Billington Martin</t>
  </si>
  <si>
    <t>National XC, Donington 27/02/16</t>
  </si>
  <si>
    <t>Cotterell Simeon</t>
  </si>
  <si>
    <t>Davies Jill</t>
  </si>
  <si>
    <t>Cooper Rio</t>
  </si>
  <si>
    <t>Hope Winter Fell Race 28/02/16</t>
  </si>
  <si>
    <t>Rawlinson John</t>
  </si>
  <si>
    <t>Wiles Simon</t>
  </si>
  <si>
    <t>Roding Valley Half Marathon 28/02/16</t>
  </si>
  <si>
    <t>Malta Marathon 28/02/16</t>
  </si>
  <si>
    <t>Monyash Peak District Trail Race 28/02/16</t>
  </si>
  <si>
    <t>Fletcher James</t>
  </si>
  <si>
    <t>Adams Rob</t>
  </si>
  <si>
    <t>Coventry Half Marathon 28/02/16</t>
  </si>
  <si>
    <t>Trust 10 Longshaw 28/02/16</t>
  </si>
  <si>
    <t>Skelton Phil</t>
  </si>
  <si>
    <t>Nevill Ben</t>
  </si>
  <si>
    <t>Hardy Colin</t>
  </si>
  <si>
    <t>Kenton Lee</t>
  </si>
  <si>
    <t>De'ath Jon</t>
  </si>
  <si>
    <t>Hudderfield 10k 28/02/16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</si>
</sst>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/>
    <xf numFmtId="0" fontId="1" fillId="0" borderId="0" xfId="0" applyFont="1" applyAlignment="1">
      <alignment textRotation="90"/>
    </xf>
    <xf numFmtId="0" fontId="0" fillId="0" borderId="0" xfId="0" applyFont="1" applyAlignment="1"/>
    <xf numFmtId="164" fontId="1" fillId="0" borderId="0" xfId="0" applyNumberFormat="1" applyFont="1" applyAlignment="1">
      <alignment textRotation="90"/>
    </xf>
    <xf numFmtId="164" fontId="0" fillId="0" borderId="0" xfId="0" applyNumberFormat="1" applyFont="1" applyAlignment="1"/>
    <xf numFmtId="164" fontId="0" fillId="0" borderId="0" xfId="0" applyNumberFormat="1"/>
  </cellXfs>
  <cellStyles count="1">
    <cellStyle name="Normal" xfId="0" builtinId="0"/>
  </cellStyles>
  <dxfs count="1"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B6" totalsRowShown="0">
  <autoFilter ref="A1:B6"/>
  <tableColumns count="2">
    <tableColumn id="1" name="Name"/>
    <tableColumn id="2" name="Distance" dataDxfId="0">
      <calculatedColumnFormula>SUM(C2:AAA2)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8:B14" totalsRowShown="0">
  <autoFilter ref="A8:B14"/>
  <tableColumns count="2">
    <tableColumn id="1" name="Name"/>
    <tableColumn id="2" name="Distanc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5"/>
  <sheetViews>
    <sheetView tabSelected="1" topLeftCell="A85" zoomScale="90" zoomScaleNormal="90" workbookViewId="0">
      <pane xSplit="1" topLeftCell="B1" activePane="topRight" state="frozen"/>
      <selection pane="topRight" activeCell="AE82" sqref="AE82"/>
    </sheetView>
  </sheetViews>
  <sheetFormatPr defaultRowHeight="15" x14ac:dyDescent="0.2"/>
  <cols>
    <col min="1" max="1" width="16.33203125" bestFit="1" customWidth="1"/>
    <col min="2" max="2" width="7" bestFit="1" customWidth="1"/>
    <col min="3" max="3" width="4" bestFit="1" customWidth="1"/>
    <col min="4" max="4" width="3.33203125" bestFit="1" customWidth="1"/>
    <col min="5" max="5" width="4" bestFit="1" customWidth="1"/>
    <col min="6" max="7" width="3.33203125" bestFit="1" customWidth="1"/>
    <col min="8" max="8" width="5" customWidth="1"/>
    <col min="9" max="11" width="4" bestFit="1" customWidth="1"/>
    <col min="12" max="13" width="4" customWidth="1"/>
    <col min="14" max="14" width="3.33203125" bestFit="1" customWidth="1"/>
    <col min="15" max="15" width="4.44140625" style="6" bestFit="1" customWidth="1"/>
    <col min="16" max="16" width="4.44140625" style="6" customWidth="1"/>
    <col min="17" max="17" width="3.44140625" style="6" bestFit="1" customWidth="1"/>
    <col min="18" max="20" width="4.44140625" style="6" bestFit="1" customWidth="1"/>
    <col min="21" max="21" width="3.44140625" style="6" bestFit="1" customWidth="1"/>
    <col min="22" max="22" width="4.44140625" style="6" bestFit="1" customWidth="1"/>
    <col min="23" max="24" width="3.44140625" style="6" bestFit="1" customWidth="1"/>
    <col min="25" max="25" width="4.44140625" style="6" bestFit="1" customWidth="1"/>
    <col min="26" max="27" width="5" style="6" bestFit="1" customWidth="1"/>
    <col min="28" max="28" width="4.44140625" style="6" bestFit="1" customWidth="1"/>
    <col min="29" max="29" width="5" style="6" bestFit="1" customWidth="1"/>
    <col min="30" max="31" width="4" style="6" bestFit="1" customWidth="1"/>
    <col min="32" max="32" width="5" style="6" bestFit="1" customWidth="1"/>
    <col min="33" max="33" width="3.33203125" style="6" bestFit="1" customWidth="1"/>
    <col min="34" max="35" width="4" style="6" bestFit="1" customWidth="1"/>
    <col min="36" max="36" width="5" style="6" bestFit="1" customWidth="1"/>
    <col min="37" max="37" width="3.33203125" style="6" bestFit="1" customWidth="1"/>
    <col min="38" max="38" width="5" style="6" bestFit="1" customWidth="1"/>
    <col min="39" max="39" width="4" style="6" bestFit="1" customWidth="1"/>
    <col min="40" max="40" width="5" style="6" bestFit="1" customWidth="1"/>
    <col min="41" max="45" width="3.33203125" style="6" bestFit="1" customWidth="1"/>
    <col min="46" max="46" width="4" style="6" bestFit="1" customWidth="1"/>
    <col min="47" max="47" width="5" style="6" bestFit="1" customWidth="1"/>
    <col min="48" max="53" width="4" style="6" bestFit="1" customWidth="1"/>
    <col min="54" max="54" width="3.33203125" style="6" bestFit="1" customWidth="1"/>
    <col min="55" max="55" width="5" style="6" bestFit="1" customWidth="1"/>
    <col min="56" max="56" width="3.33203125" style="6" bestFit="1" customWidth="1"/>
    <col min="57" max="59" width="5" style="6" bestFit="1" customWidth="1"/>
    <col min="60" max="60" width="4" style="6" bestFit="1" customWidth="1"/>
    <col min="61" max="62" width="5" style="6" bestFit="1" customWidth="1"/>
    <col min="63" max="63" width="3.33203125" style="6" bestFit="1" customWidth="1"/>
    <col min="64" max="65" width="5" bestFit="1" customWidth="1"/>
    <col min="66" max="67" width="3.33203125" bestFit="1" customWidth="1"/>
    <col min="68" max="68" width="5" bestFit="1" customWidth="1"/>
    <col min="69" max="69" width="4" bestFit="1" customWidth="1"/>
    <col min="70" max="70" width="5" bestFit="1" customWidth="1"/>
    <col min="71" max="75" width="4" bestFit="1" customWidth="1"/>
    <col min="76" max="76" width="5" bestFit="1" customWidth="1"/>
    <col min="77" max="77" width="3.33203125" bestFit="1" customWidth="1"/>
    <col min="78" max="78" width="5" bestFit="1" customWidth="1"/>
    <col min="79" max="79" width="3.33203125" bestFit="1" customWidth="1"/>
    <col min="80" max="81" width="4" bestFit="1" customWidth="1"/>
    <col min="82" max="82" width="3.33203125" bestFit="1" customWidth="1"/>
    <col min="83" max="83" width="5" bestFit="1" customWidth="1"/>
    <col min="84" max="89" width="4" bestFit="1" customWidth="1"/>
    <col min="90" max="90" width="5" bestFit="1" customWidth="1"/>
    <col min="91" max="91" width="4" bestFit="1" customWidth="1"/>
    <col min="92" max="93" width="5" bestFit="1" customWidth="1"/>
    <col min="94" max="96" width="4" bestFit="1" customWidth="1"/>
    <col min="97" max="98" width="5" bestFit="1" customWidth="1"/>
    <col min="99" max="99" width="3.33203125" bestFit="1" customWidth="1"/>
    <col min="100" max="100" width="5" bestFit="1" customWidth="1"/>
    <col min="101" max="101" width="3.33203125" bestFit="1" customWidth="1"/>
    <col min="102" max="105" width="4" bestFit="1" customWidth="1"/>
    <col min="106" max="106" width="3.33203125" bestFit="1" customWidth="1"/>
    <col min="107" max="107" width="5" bestFit="1" customWidth="1"/>
    <col min="108" max="111" width="4" bestFit="1" customWidth="1"/>
    <col min="112" max="113" width="3.33203125" bestFit="1" customWidth="1"/>
    <col min="114" max="114" width="5" bestFit="1" customWidth="1"/>
    <col min="115" max="115" width="4" bestFit="1" customWidth="1"/>
    <col min="116" max="116" width="3.33203125" bestFit="1" customWidth="1"/>
    <col min="117" max="117" width="4" bestFit="1" customWidth="1"/>
    <col min="118" max="118" width="5" bestFit="1" customWidth="1"/>
    <col min="119" max="120" width="3.33203125" bestFit="1" customWidth="1"/>
    <col min="121" max="121" width="5" bestFit="1" customWidth="1"/>
    <col min="122" max="122" width="4" bestFit="1" customWidth="1"/>
    <col min="123" max="124" width="5" bestFit="1" customWidth="1"/>
    <col min="125" max="125" width="4" bestFit="1" customWidth="1"/>
    <col min="126" max="126" width="5" bestFit="1" customWidth="1"/>
    <col min="127" max="128" width="4" bestFit="1" customWidth="1"/>
    <col min="129" max="129" width="3.33203125" bestFit="1" customWidth="1"/>
    <col min="130" max="133" width="4" bestFit="1" customWidth="1"/>
    <col min="134" max="134" width="3.33203125" bestFit="1" customWidth="1"/>
    <col min="135" max="141" width="4" bestFit="1" customWidth="1"/>
    <col min="142" max="142" width="3.33203125" bestFit="1" customWidth="1"/>
    <col min="143" max="143" width="4" bestFit="1" customWidth="1"/>
    <col min="144" max="144" width="3.33203125" bestFit="1" customWidth="1"/>
    <col min="145" max="147" width="4" bestFit="1" customWidth="1"/>
    <col min="148" max="148" width="3.33203125" bestFit="1" customWidth="1"/>
    <col min="149" max="149" width="5" bestFit="1" customWidth="1"/>
    <col min="150" max="152" width="4" bestFit="1" customWidth="1"/>
    <col min="153" max="153" width="5" bestFit="1" customWidth="1"/>
    <col min="154" max="154" width="4" bestFit="1" customWidth="1"/>
    <col min="155" max="155" width="5" bestFit="1" customWidth="1"/>
    <col min="156" max="156" width="4" bestFit="1" customWidth="1"/>
    <col min="157" max="159" width="3.33203125" bestFit="1" customWidth="1"/>
    <col min="160" max="160" width="5" bestFit="1" customWidth="1"/>
    <col min="161" max="161" width="4" bestFit="1" customWidth="1"/>
    <col min="162" max="163" width="5" bestFit="1" customWidth="1"/>
    <col min="164" max="164" width="3.33203125" bestFit="1" customWidth="1"/>
    <col min="165" max="165" width="4" bestFit="1" customWidth="1"/>
    <col min="166" max="167" width="5" bestFit="1" customWidth="1"/>
    <col min="168" max="170" width="4" bestFit="1" customWidth="1"/>
    <col min="171" max="171" width="3.33203125" bestFit="1" customWidth="1"/>
    <col min="172" max="172" width="5" bestFit="1" customWidth="1"/>
    <col min="173" max="173" width="4" bestFit="1" customWidth="1"/>
    <col min="174" max="176" width="3.33203125" bestFit="1" customWidth="1"/>
    <col min="177" max="179" width="5" bestFit="1" customWidth="1"/>
    <col min="180" max="183" width="4" bestFit="1" customWidth="1"/>
    <col min="184" max="185" width="3.33203125" bestFit="1" customWidth="1"/>
    <col min="186" max="187" width="5" bestFit="1" customWidth="1"/>
    <col min="188" max="189" width="4" bestFit="1" customWidth="1"/>
    <col min="190" max="190" width="5" customWidth="1"/>
    <col min="191" max="192" width="4" bestFit="1" customWidth="1"/>
    <col min="193" max="193" width="3.33203125" bestFit="1" customWidth="1"/>
    <col min="194" max="195" width="4" bestFit="1" customWidth="1"/>
    <col min="196" max="196" width="3.33203125" bestFit="1" customWidth="1"/>
    <col min="197" max="197" width="3.33203125" customWidth="1"/>
    <col min="198" max="199" width="5" customWidth="1"/>
    <col min="200" max="200" width="5" bestFit="1" customWidth="1"/>
    <col min="201" max="201" width="4" bestFit="1" customWidth="1"/>
    <col min="202" max="202" width="5" bestFit="1" customWidth="1"/>
    <col min="203" max="205" width="5" customWidth="1"/>
    <col min="206" max="208" width="4" bestFit="1" customWidth="1"/>
    <col min="209" max="209" width="5" bestFit="1" customWidth="1"/>
    <col min="210" max="210" width="4" bestFit="1" customWidth="1"/>
    <col min="211" max="213" width="5" bestFit="1" customWidth="1"/>
    <col min="214" max="214" width="4" bestFit="1" customWidth="1"/>
    <col min="215" max="216" width="4" customWidth="1"/>
    <col min="217" max="217" width="5" bestFit="1" customWidth="1"/>
    <col min="218" max="218" width="4" bestFit="1" customWidth="1"/>
    <col min="219" max="221" width="5" bestFit="1" customWidth="1"/>
    <col min="222" max="222" width="4" bestFit="1" customWidth="1"/>
    <col min="223" max="226" width="5" bestFit="1" customWidth="1"/>
    <col min="227" max="227" width="4" bestFit="1" customWidth="1"/>
    <col min="228" max="229" width="5" bestFit="1" customWidth="1"/>
    <col min="230" max="230" width="4" bestFit="1" customWidth="1"/>
    <col min="231" max="232" width="5" bestFit="1" customWidth="1"/>
    <col min="233" max="234" width="4" bestFit="1" customWidth="1"/>
    <col min="235" max="235" width="3.33203125" bestFit="1" customWidth="1"/>
    <col min="236" max="236" width="4" bestFit="1" customWidth="1"/>
    <col min="237" max="237" width="3.33203125" bestFit="1" customWidth="1"/>
    <col min="238" max="238" width="4" bestFit="1" customWidth="1"/>
    <col min="239" max="239" width="5" bestFit="1" customWidth="1"/>
    <col min="240" max="240" width="5" customWidth="1"/>
    <col min="241" max="241" width="4" bestFit="1" customWidth="1"/>
    <col min="242" max="242" width="5" bestFit="1" customWidth="1"/>
    <col min="243" max="244" width="3.33203125" bestFit="1" customWidth="1"/>
    <col min="245" max="246" width="4" bestFit="1" customWidth="1"/>
    <col min="247" max="248" width="5" bestFit="1" customWidth="1"/>
    <col min="249" max="250" width="3.33203125" bestFit="1" customWidth="1"/>
    <col min="251" max="251" width="5" bestFit="1" customWidth="1"/>
    <col min="252" max="252" width="5" customWidth="1"/>
    <col min="253" max="254" width="5" bestFit="1" customWidth="1"/>
    <col min="255" max="255" width="4" bestFit="1" customWidth="1"/>
    <col min="256" max="258" width="3.33203125" bestFit="1" customWidth="1"/>
    <col min="259" max="263" width="4" bestFit="1" customWidth="1"/>
    <col min="264" max="264" width="5" bestFit="1" customWidth="1"/>
    <col min="265" max="266" width="4" bestFit="1" customWidth="1"/>
    <col min="267" max="268" width="5" bestFit="1" customWidth="1"/>
    <col min="269" max="269" width="4" bestFit="1" customWidth="1"/>
    <col min="270" max="273" width="5" bestFit="1" customWidth="1"/>
    <col min="274" max="275" width="4" bestFit="1" customWidth="1"/>
    <col min="276" max="277" width="5" bestFit="1" customWidth="1"/>
    <col min="278" max="278" width="4" bestFit="1" customWidth="1"/>
    <col min="279" max="279" width="3.33203125" bestFit="1" customWidth="1"/>
    <col min="280" max="280" width="5" bestFit="1" customWidth="1"/>
    <col min="281" max="281" width="4" bestFit="1" customWidth="1"/>
  </cols>
  <sheetData>
    <row r="1" spans="1:63" s="2" customFormat="1" ht="270" x14ac:dyDescent="0.2">
      <c r="A1" s="2" t="s">
        <v>0</v>
      </c>
      <c r="B1" s="2" t="s">
        <v>1</v>
      </c>
      <c r="C1" s="2" t="s">
        <v>14</v>
      </c>
      <c r="D1" s="2" t="s">
        <v>21</v>
      </c>
      <c r="E1" s="2" t="s">
        <v>35</v>
      </c>
      <c r="F1" s="2" t="s">
        <v>49</v>
      </c>
      <c r="G1" s="2" t="s">
        <v>62</v>
      </c>
      <c r="H1" s="2" t="s">
        <v>54</v>
      </c>
      <c r="I1" s="2" t="s">
        <v>63</v>
      </c>
      <c r="J1" s="4" t="s">
        <v>92</v>
      </c>
      <c r="K1" s="2" t="s">
        <v>98</v>
      </c>
      <c r="L1" s="2" t="s">
        <v>145</v>
      </c>
      <c r="M1" s="2" t="s">
        <v>113</v>
      </c>
      <c r="N1" s="2" t="s">
        <v>153</v>
      </c>
      <c r="O1" s="4" t="s">
        <v>148</v>
      </c>
      <c r="P1" s="4" t="s">
        <v>150</v>
      </c>
      <c r="Q1" s="4" t="s">
        <v>109</v>
      </c>
      <c r="R1" s="4" t="s">
        <v>154</v>
      </c>
      <c r="S1" s="4" t="s">
        <v>155</v>
      </c>
      <c r="T1" s="4" t="s">
        <v>157</v>
      </c>
      <c r="U1" s="4" t="s">
        <v>158</v>
      </c>
      <c r="V1" s="4" t="s">
        <v>161</v>
      </c>
      <c r="W1" s="4" t="s">
        <v>163</v>
      </c>
      <c r="X1" s="4" t="s">
        <v>167</v>
      </c>
      <c r="Y1" s="4" t="s">
        <v>170</v>
      </c>
      <c r="Z1" s="4" t="s">
        <v>171</v>
      </c>
      <c r="AA1" s="4" t="s">
        <v>172</v>
      </c>
      <c r="AB1" s="4" t="s">
        <v>175</v>
      </c>
      <c r="AC1" s="4" t="s">
        <v>176</v>
      </c>
      <c r="AD1" s="4" t="s">
        <v>182</v>
      </c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</row>
    <row r="2" spans="1:63" s="3" customFormat="1" x14ac:dyDescent="0.2">
      <c r="A2" s="3" t="s">
        <v>174</v>
      </c>
      <c r="B2" s="1">
        <f t="shared" ref="B2:B11" si="0">SUM(C2:AAH2)</f>
        <v>13.1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>
        <v>13.1</v>
      </c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1:63" s="3" customFormat="1" x14ac:dyDescent="0.2">
      <c r="A3" s="3" t="s">
        <v>77</v>
      </c>
      <c r="B3" s="1">
        <f t="shared" si="0"/>
        <v>6.2</v>
      </c>
      <c r="I3" s="3">
        <v>6.2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1:63" s="3" customFormat="1" x14ac:dyDescent="0.2">
      <c r="A4" s="3" t="s">
        <v>112</v>
      </c>
      <c r="B4" s="1">
        <f t="shared" si="0"/>
        <v>21.9</v>
      </c>
      <c r="M4" s="3">
        <v>6.2</v>
      </c>
      <c r="O4" s="5"/>
      <c r="P4" s="5"/>
      <c r="Q4" s="5">
        <v>9.5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>
        <v>6.2</v>
      </c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</row>
    <row r="5" spans="1:63" s="3" customFormat="1" x14ac:dyDescent="0.2">
      <c r="A5" s="3" t="s">
        <v>42</v>
      </c>
      <c r="B5" s="1">
        <f t="shared" si="0"/>
        <v>21.5</v>
      </c>
      <c r="E5" s="3">
        <v>6.5</v>
      </c>
      <c r="J5" s="3">
        <v>7.5</v>
      </c>
      <c r="O5" s="5"/>
      <c r="P5" s="5"/>
      <c r="Q5" s="5"/>
      <c r="R5" s="5"/>
      <c r="S5" s="5"/>
      <c r="T5" s="5"/>
      <c r="U5" s="5"/>
      <c r="V5" s="5"/>
      <c r="W5" s="5">
        <v>7.5</v>
      </c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</row>
    <row r="6" spans="1:63" s="3" customFormat="1" x14ac:dyDescent="0.2">
      <c r="A6" s="3" t="s">
        <v>44</v>
      </c>
      <c r="B6" s="1">
        <f t="shared" si="0"/>
        <v>14</v>
      </c>
      <c r="E6" s="3">
        <v>6.5</v>
      </c>
      <c r="O6" s="5"/>
      <c r="P6" s="5"/>
      <c r="Q6" s="5"/>
      <c r="R6" s="5"/>
      <c r="S6" s="5"/>
      <c r="T6" s="5"/>
      <c r="U6" s="5"/>
      <c r="V6" s="5"/>
      <c r="W6" s="5">
        <v>7.5</v>
      </c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</row>
    <row r="7" spans="1:63" s="3" customFormat="1" x14ac:dyDescent="0.2">
      <c r="A7" s="3" t="s">
        <v>38</v>
      </c>
      <c r="B7" s="1">
        <f t="shared" si="0"/>
        <v>45.9</v>
      </c>
      <c r="E7" s="3">
        <v>6.5</v>
      </c>
      <c r="O7" s="5">
        <v>18.8</v>
      </c>
      <c r="P7" s="5"/>
      <c r="Q7" s="5"/>
      <c r="R7" s="5"/>
      <c r="S7" s="5"/>
      <c r="T7" s="5">
        <v>13.1</v>
      </c>
      <c r="U7" s="5"/>
      <c r="V7" s="5"/>
      <c r="W7" s="5">
        <v>7.5</v>
      </c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</row>
    <row r="8" spans="1:63" s="3" customFormat="1" x14ac:dyDescent="0.2">
      <c r="A8" s="3" t="s">
        <v>162</v>
      </c>
      <c r="B8" s="1">
        <f t="shared" si="0"/>
        <v>13.1</v>
      </c>
      <c r="O8" s="5"/>
      <c r="P8" s="5"/>
      <c r="Q8" s="5"/>
      <c r="R8" s="5"/>
      <c r="S8" s="5"/>
      <c r="T8" s="5"/>
      <c r="U8" s="5"/>
      <c r="V8" s="5">
        <v>13.1</v>
      </c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</row>
    <row r="9" spans="1:63" s="3" customFormat="1" x14ac:dyDescent="0.2">
      <c r="A9" s="3" t="s">
        <v>50</v>
      </c>
      <c r="B9" s="1">
        <f t="shared" si="0"/>
        <v>24</v>
      </c>
      <c r="F9" s="3">
        <v>24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</row>
    <row r="10" spans="1:63" s="3" customFormat="1" x14ac:dyDescent="0.2">
      <c r="A10" s="3" t="s">
        <v>135</v>
      </c>
      <c r="B10" s="1">
        <f t="shared" si="0"/>
        <v>6.2</v>
      </c>
      <c r="M10" s="3">
        <v>6.2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</row>
    <row r="11" spans="1:63" s="3" customFormat="1" x14ac:dyDescent="0.2">
      <c r="A11" s="3" t="s">
        <v>22</v>
      </c>
      <c r="B11" s="1">
        <f t="shared" si="0"/>
        <v>36.299999999999997</v>
      </c>
      <c r="D11" s="3">
        <v>7</v>
      </c>
      <c r="G11" s="3">
        <v>10</v>
      </c>
      <c r="M11" s="3">
        <v>6.2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v>13.1</v>
      </c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</row>
    <row r="12" spans="1:63" s="3" customFormat="1" x14ac:dyDescent="0.2">
      <c r="A12" s="3" t="s">
        <v>146</v>
      </c>
      <c r="B12" s="1">
        <f t="shared" ref="B12:B13" si="1">SUM(C12:AAH12)</f>
        <v>6.2</v>
      </c>
      <c r="L12" s="3">
        <v>6.2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</row>
    <row r="13" spans="1:63" s="3" customFormat="1" x14ac:dyDescent="0.2">
      <c r="A13" s="3" t="s">
        <v>149</v>
      </c>
      <c r="B13" s="1">
        <f t="shared" si="1"/>
        <v>18.8</v>
      </c>
      <c r="O13" s="5">
        <v>18.8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</row>
    <row r="14" spans="1:63" x14ac:dyDescent="0.2">
      <c r="A14" t="s">
        <v>101</v>
      </c>
      <c r="B14" s="1">
        <f t="shared" ref="B14:B48" si="2">SUM(C14:AAH14)</f>
        <v>67.400000000000006</v>
      </c>
      <c r="C14">
        <v>6.2</v>
      </c>
      <c r="F14">
        <v>24</v>
      </c>
      <c r="I14">
        <v>6.2</v>
      </c>
      <c r="J14">
        <v>7.5</v>
      </c>
      <c r="N14">
        <v>16</v>
      </c>
      <c r="W14" s="6">
        <v>7.5</v>
      </c>
    </row>
    <row r="15" spans="1:63" x14ac:dyDescent="0.2">
      <c r="A15" t="s">
        <v>100</v>
      </c>
      <c r="B15" s="1">
        <f t="shared" si="2"/>
        <v>25.5</v>
      </c>
      <c r="K15">
        <v>9.5</v>
      </c>
      <c r="N15">
        <v>16</v>
      </c>
    </row>
    <row r="16" spans="1:63" x14ac:dyDescent="0.2">
      <c r="A16" t="s">
        <v>20</v>
      </c>
      <c r="B16" s="1">
        <f t="shared" si="2"/>
        <v>60.5</v>
      </c>
      <c r="D16">
        <v>7</v>
      </c>
      <c r="E16">
        <v>6.5</v>
      </c>
      <c r="I16">
        <v>6.2</v>
      </c>
      <c r="K16">
        <v>9.5</v>
      </c>
      <c r="P16" s="6">
        <v>13.1</v>
      </c>
      <c r="W16" s="6">
        <v>7.5</v>
      </c>
      <c r="AA16" s="6">
        <v>10.7</v>
      </c>
    </row>
    <row r="17" spans="1:29" x14ac:dyDescent="0.2">
      <c r="A17" t="s">
        <v>45</v>
      </c>
      <c r="B17" s="1">
        <f t="shared" si="2"/>
        <v>39.5</v>
      </c>
      <c r="E17">
        <v>6.5</v>
      </c>
      <c r="I17">
        <v>6.2</v>
      </c>
      <c r="P17" s="6">
        <v>13.1</v>
      </c>
      <c r="W17" s="6">
        <v>7.5</v>
      </c>
      <c r="AC17" s="6">
        <v>6.2</v>
      </c>
    </row>
    <row r="18" spans="1:29" x14ac:dyDescent="0.2">
      <c r="A18" t="s">
        <v>115</v>
      </c>
      <c r="B18" s="1">
        <f t="shared" si="2"/>
        <v>6.2</v>
      </c>
      <c r="M18">
        <v>6.2</v>
      </c>
    </row>
    <row r="19" spans="1:29" x14ac:dyDescent="0.2">
      <c r="A19" t="s">
        <v>111</v>
      </c>
      <c r="B19" s="1">
        <f t="shared" si="2"/>
        <v>36</v>
      </c>
      <c r="P19" s="6">
        <v>13.1</v>
      </c>
      <c r="Q19" s="6">
        <v>9.5</v>
      </c>
      <c r="W19" s="6">
        <v>7.5</v>
      </c>
      <c r="X19" s="6">
        <v>5.9</v>
      </c>
    </row>
    <row r="20" spans="1:29" x14ac:dyDescent="0.2">
      <c r="A20" t="s">
        <v>55</v>
      </c>
      <c r="B20" s="1">
        <f t="shared" si="2"/>
        <v>13.1</v>
      </c>
      <c r="H20">
        <v>13.1</v>
      </c>
    </row>
    <row r="21" spans="1:29" x14ac:dyDescent="0.2">
      <c r="A21" t="s">
        <v>28</v>
      </c>
      <c r="B21" s="1">
        <f t="shared" si="2"/>
        <v>7</v>
      </c>
      <c r="D21">
        <v>7</v>
      </c>
    </row>
    <row r="22" spans="1:29" x14ac:dyDescent="0.2">
      <c r="A22" t="s">
        <v>164</v>
      </c>
      <c r="B22" s="1">
        <f t="shared" si="2"/>
        <v>7.5</v>
      </c>
      <c r="W22" s="6">
        <v>7.5</v>
      </c>
    </row>
    <row r="23" spans="1:29" x14ac:dyDescent="0.2">
      <c r="A23" t="s">
        <v>69</v>
      </c>
      <c r="B23" s="1">
        <f t="shared" si="2"/>
        <v>21.2</v>
      </c>
      <c r="I23">
        <v>6.2</v>
      </c>
      <c r="J23">
        <v>7.5</v>
      </c>
      <c r="W23" s="6">
        <v>7.5</v>
      </c>
    </row>
    <row r="24" spans="1:29" x14ac:dyDescent="0.2">
      <c r="A24" t="s">
        <v>73</v>
      </c>
      <c r="B24" s="1">
        <f t="shared" si="2"/>
        <v>12.4</v>
      </c>
      <c r="I24">
        <v>6.2</v>
      </c>
      <c r="AC24" s="6">
        <v>6.2</v>
      </c>
    </row>
    <row r="25" spans="1:29" x14ac:dyDescent="0.2">
      <c r="A25" t="s">
        <v>181</v>
      </c>
      <c r="B25" s="1">
        <f t="shared" si="2"/>
        <v>6.2</v>
      </c>
      <c r="AC25" s="6">
        <v>6.2</v>
      </c>
    </row>
    <row r="26" spans="1:29" x14ac:dyDescent="0.2">
      <c r="A26" t="s">
        <v>133</v>
      </c>
      <c r="B26" s="1">
        <f t="shared" si="2"/>
        <v>19.3</v>
      </c>
      <c r="M26">
        <v>6.2</v>
      </c>
      <c r="P26" s="6">
        <v>13.1</v>
      </c>
    </row>
    <row r="27" spans="1:29" x14ac:dyDescent="0.2">
      <c r="A27" t="s">
        <v>129</v>
      </c>
      <c r="B27" s="1">
        <f t="shared" si="2"/>
        <v>6.2</v>
      </c>
      <c r="M27">
        <v>6.2</v>
      </c>
    </row>
    <row r="28" spans="1:29" x14ac:dyDescent="0.2">
      <c r="A28" t="s">
        <v>74</v>
      </c>
      <c r="B28" s="1">
        <f t="shared" si="2"/>
        <v>25</v>
      </c>
      <c r="I28">
        <v>6.2</v>
      </c>
      <c r="O28" s="6">
        <v>18.8</v>
      </c>
    </row>
    <row r="29" spans="1:29" x14ac:dyDescent="0.2">
      <c r="A29" t="s">
        <v>125</v>
      </c>
      <c r="B29" s="1">
        <f t="shared" si="2"/>
        <v>6.2</v>
      </c>
      <c r="M29">
        <v>6.2</v>
      </c>
    </row>
    <row r="30" spans="1:29" x14ac:dyDescent="0.2">
      <c r="A30" t="s">
        <v>173</v>
      </c>
      <c r="B30" s="1">
        <f t="shared" si="2"/>
        <v>20.2</v>
      </c>
      <c r="K30">
        <v>9.5</v>
      </c>
      <c r="AA30" s="6">
        <v>10.7</v>
      </c>
    </row>
    <row r="31" spans="1:29" x14ac:dyDescent="0.2">
      <c r="A31" t="s">
        <v>29</v>
      </c>
      <c r="B31" s="1">
        <f>SUM(C31:AAH31)</f>
        <v>7</v>
      </c>
      <c r="D31">
        <v>7</v>
      </c>
    </row>
    <row r="32" spans="1:29" x14ac:dyDescent="0.2">
      <c r="A32" t="s">
        <v>17</v>
      </c>
      <c r="B32" s="1">
        <f t="shared" si="2"/>
        <v>12.4</v>
      </c>
      <c r="C32">
        <v>6.2</v>
      </c>
      <c r="M32">
        <v>6.2</v>
      </c>
    </row>
    <row r="33" spans="1:29" x14ac:dyDescent="0.2">
      <c r="A33" t="s">
        <v>130</v>
      </c>
      <c r="B33" s="1">
        <f t="shared" si="2"/>
        <v>19.3</v>
      </c>
      <c r="M33">
        <v>6.2</v>
      </c>
      <c r="P33" s="6">
        <v>13.1</v>
      </c>
    </row>
    <row r="34" spans="1:29" x14ac:dyDescent="0.2">
      <c r="A34" t="s">
        <v>117</v>
      </c>
      <c r="B34" s="1">
        <f t="shared" si="2"/>
        <v>45.5</v>
      </c>
      <c r="M34">
        <v>6.2</v>
      </c>
      <c r="P34" s="6">
        <v>13.1</v>
      </c>
      <c r="Z34" s="6">
        <v>26.2</v>
      </c>
    </row>
    <row r="35" spans="1:29" x14ac:dyDescent="0.2">
      <c r="A35" t="s">
        <v>105</v>
      </c>
      <c r="B35" s="1">
        <f t="shared" si="2"/>
        <v>21.6</v>
      </c>
      <c r="K35">
        <v>9.5</v>
      </c>
      <c r="X35" s="6">
        <v>5.9</v>
      </c>
      <c r="AC35" s="6">
        <v>6.2</v>
      </c>
    </row>
    <row r="36" spans="1:29" x14ac:dyDescent="0.2">
      <c r="A36" t="s">
        <v>102</v>
      </c>
      <c r="B36" s="1">
        <f t="shared" si="2"/>
        <v>9.5</v>
      </c>
      <c r="K36">
        <v>9.5</v>
      </c>
    </row>
    <row r="37" spans="1:29" x14ac:dyDescent="0.2">
      <c r="A37" t="s">
        <v>70</v>
      </c>
      <c r="B37" s="1">
        <f t="shared" si="2"/>
        <v>21.9</v>
      </c>
      <c r="I37">
        <v>6.2</v>
      </c>
      <c r="K37">
        <v>9.5</v>
      </c>
      <c r="M37">
        <v>6.2</v>
      </c>
    </row>
    <row r="38" spans="1:29" x14ac:dyDescent="0.2">
      <c r="A38" t="s">
        <v>76</v>
      </c>
      <c r="B38" s="1">
        <f t="shared" si="2"/>
        <v>12.4</v>
      </c>
      <c r="I38">
        <v>6.2</v>
      </c>
      <c r="M38">
        <v>6.2</v>
      </c>
    </row>
    <row r="39" spans="1:29" x14ac:dyDescent="0.2">
      <c r="A39" t="s">
        <v>179</v>
      </c>
      <c r="B39" s="1">
        <f t="shared" si="2"/>
        <v>6.2</v>
      </c>
      <c r="AC39" s="6">
        <v>6.2</v>
      </c>
    </row>
    <row r="40" spans="1:29" x14ac:dyDescent="0.2">
      <c r="A40" t="s">
        <v>134</v>
      </c>
      <c r="B40" s="1">
        <f t="shared" si="2"/>
        <v>6.2</v>
      </c>
      <c r="M40">
        <v>6.2</v>
      </c>
    </row>
    <row r="41" spans="1:29" x14ac:dyDescent="0.2">
      <c r="A41" t="s">
        <v>114</v>
      </c>
      <c r="B41" s="1">
        <f t="shared" si="2"/>
        <v>6.2</v>
      </c>
      <c r="M41">
        <v>6.2</v>
      </c>
    </row>
    <row r="42" spans="1:29" x14ac:dyDescent="0.2">
      <c r="A42" t="s">
        <v>25</v>
      </c>
      <c r="B42" s="1">
        <f t="shared" si="2"/>
        <v>22.7</v>
      </c>
      <c r="D42">
        <v>7</v>
      </c>
      <c r="I42">
        <v>6.2</v>
      </c>
      <c r="K42">
        <v>9.5</v>
      </c>
    </row>
    <row r="43" spans="1:29" x14ac:dyDescent="0.2">
      <c r="A43" t="s">
        <v>96</v>
      </c>
      <c r="B43" s="1">
        <f t="shared" si="2"/>
        <v>13.7</v>
      </c>
      <c r="J43">
        <v>7.5</v>
      </c>
      <c r="M43">
        <v>6.2</v>
      </c>
    </row>
    <row r="44" spans="1:29" x14ac:dyDescent="0.2">
      <c r="A44" t="s">
        <v>127</v>
      </c>
      <c r="B44" s="1">
        <f t="shared" si="2"/>
        <v>6.2</v>
      </c>
      <c r="M44">
        <v>6.2</v>
      </c>
    </row>
    <row r="45" spans="1:29" x14ac:dyDescent="0.2">
      <c r="A45" t="s">
        <v>97</v>
      </c>
      <c r="B45" s="1">
        <f t="shared" si="2"/>
        <v>15</v>
      </c>
      <c r="J45">
        <v>7.5</v>
      </c>
      <c r="W45" s="6">
        <v>7.5</v>
      </c>
    </row>
    <row r="46" spans="1:29" x14ac:dyDescent="0.2">
      <c r="A46" t="s">
        <v>121</v>
      </c>
      <c r="B46" s="1">
        <f t="shared" si="2"/>
        <v>6.2</v>
      </c>
      <c r="M46">
        <v>6.2</v>
      </c>
    </row>
    <row r="47" spans="1:29" x14ac:dyDescent="0.2">
      <c r="A47" t="s">
        <v>26</v>
      </c>
      <c r="B47" s="1">
        <f t="shared" si="2"/>
        <v>13.2</v>
      </c>
      <c r="D47">
        <v>7</v>
      </c>
      <c r="M47">
        <v>6.2</v>
      </c>
    </row>
    <row r="48" spans="1:29" x14ac:dyDescent="0.2">
      <c r="A48" t="s">
        <v>51</v>
      </c>
      <c r="B48" s="1">
        <f t="shared" si="2"/>
        <v>71.100000000000009</v>
      </c>
      <c r="F48">
        <v>24</v>
      </c>
      <c r="H48">
        <v>13.1</v>
      </c>
      <c r="I48">
        <v>6.2</v>
      </c>
      <c r="K48">
        <v>9.5</v>
      </c>
      <c r="M48">
        <v>6.2</v>
      </c>
      <c r="X48" s="6">
        <v>5.9</v>
      </c>
      <c r="AC48" s="6">
        <v>6.2</v>
      </c>
    </row>
    <row r="49" spans="1:29" x14ac:dyDescent="0.2">
      <c r="A49" t="s">
        <v>123</v>
      </c>
      <c r="B49" s="1">
        <f t="shared" ref="B49:B75" si="3">SUM(C49:AAH49)</f>
        <v>25</v>
      </c>
      <c r="M49">
        <v>6.2</v>
      </c>
      <c r="O49" s="6">
        <v>18.8</v>
      </c>
    </row>
    <row r="50" spans="1:29" x14ac:dyDescent="0.2">
      <c r="A50" t="s">
        <v>18</v>
      </c>
      <c r="B50" s="1">
        <f t="shared" si="3"/>
        <v>23.7</v>
      </c>
      <c r="C50">
        <v>6.2</v>
      </c>
      <c r="G50">
        <v>10</v>
      </c>
      <c r="W50" s="6">
        <v>7.5</v>
      </c>
    </row>
    <row r="51" spans="1:29" x14ac:dyDescent="0.2">
      <c r="A51" t="s">
        <v>180</v>
      </c>
      <c r="B51" s="1">
        <f t="shared" si="3"/>
        <v>6.2</v>
      </c>
      <c r="AC51" s="6">
        <v>6.2</v>
      </c>
    </row>
    <row r="52" spans="1:29" x14ac:dyDescent="0.2">
      <c r="A52" t="s">
        <v>15</v>
      </c>
      <c r="B52" s="1">
        <f t="shared" si="3"/>
        <v>33</v>
      </c>
      <c r="C52">
        <v>6.2</v>
      </c>
      <c r="H52">
        <v>13.1</v>
      </c>
      <c r="M52">
        <v>6.2</v>
      </c>
      <c r="W52" s="6">
        <v>7.5</v>
      </c>
    </row>
    <row r="53" spans="1:29" x14ac:dyDescent="0.2">
      <c r="A53" t="s">
        <v>40</v>
      </c>
      <c r="B53" s="1">
        <f t="shared" si="3"/>
        <v>20.2</v>
      </c>
      <c r="E53">
        <v>6.5</v>
      </c>
      <c r="M53">
        <v>6.2</v>
      </c>
      <c r="W53" s="6">
        <v>7.5</v>
      </c>
    </row>
    <row r="54" spans="1:29" x14ac:dyDescent="0.2">
      <c r="A54" t="s">
        <v>128</v>
      </c>
      <c r="B54" s="1">
        <f t="shared" si="3"/>
        <v>6.2</v>
      </c>
      <c r="M54">
        <v>6.2</v>
      </c>
    </row>
    <row r="55" spans="1:29" x14ac:dyDescent="0.2">
      <c r="A55" t="s">
        <v>80</v>
      </c>
      <c r="B55" s="1">
        <f t="shared" si="3"/>
        <v>41.2</v>
      </c>
      <c r="I55">
        <v>6.2</v>
      </c>
      <c r="K55">
        <v>9.5</v>
      </c>
      <c r="M55">
        <v>6.2</v>
      </c>
      <c r="R55" s="6">
        <v>13.1</v>
      </c>
      <c r="AC55" s="6">
        <v>6.2</v>
      </c>
    </row>
    <row r="56" spans="1:29" x14ac:dyDescent="0.2">
      <c r="A56" t="s">
        <v>156</v>
      </c>
      <c r="B56" s="1">
        <f t="shared" si="3"/>
        <v>10</v>
      </c>
      <c r="S56" s="6">
        <v>10</v>
      </c>
    </row>
    <row r="57" spans="1:29" x14ac:dyDescent="0.2">
      <c r="A57" t="s">
        <v>131</v>
      </c>
      <c r="B57" s="1">
        <f t="shared" si="3"/>
        <v>6.2</v>
      </c>
      <c r="M57">
        <v>6.2</v>
      </c>
    </row>
    <row r="58" spans="1:29" x14ac:dyDescent="0.2">
      <c r="A58" t="s">
        <v>110</v>
      </c>
      <c r="B58" s="1">
        <f t="shared" si="3"/>
        <v>9.5</v>
      </c>
      <c r="Q58" s="6">
        <v>9.5</v>
      </c>
    </row>
    <row r="59" spans="1:29" x14ac:dyDescent="0.2">
      <c r="A59" t="s">
        <v>71</v>
      </c>
      <c r="B59" s="1">
        <f t="shared" si="3"/>
        <v>12.4</v>
      </c>
      <c r="I59">
        <v>6.2</v>
      </c>
      <c r="M59">
        <v>6.2</v>
      </c>
    </row>
    <row r="60" spans="1:29" x14ac:dyDescent="0.2">
      <c r="A60" t="s">
        <v>95</v>
      </c>
      <c r="B60" s="1">
        <f t="shared" si="3"/>
        <v>20.7</v>
      </c>
      <c r="J60">
        <v>7.5</v>
      </c>
      <c r="M60">
        <v>6.2</v>
      </c>
      <c r="Q60" s="6">
        <v>7</v>
      </c>
    </row>
    <row r="61" spans="1:29" x14ac:dyDescent="0.2">
      <c r="A61" t="s">
        <v>120</v>
      </c>
      <c r="B61" s="1">
        <f t="shared" si="3"/>
        <v>6.2</v>
      </c>
      <c r="M61">
        <v>6.2</v>
      </c>
    </row>
    <row r="62" spans="1:29" x14ac:dyDescent="0.2">
      <c r="A62" t="s">
        <v>126</v>
      </c>
      <c r="B62" s="1">
        <f t="shared" si="3"/>
        <v>6.2</v>
      </c>
      <c r="M62">
        <v>6.2</v>
      </c>
    </row>
    <row r="63" spans="1:29" x14ac:dyDescent="0.2">
      <c r="A63" t="s">
        <v>118</v>
      </c>
      <c r="B63" s="1">
        <f t="shared" si="3"/>
        <v>6.2</v>
      </c>
      <c r="M63">
        <v>6.2</v>
      </c>
    </row>
    <row r="64" spans="1:29" x14ac:dyDescent="0.2">
      <c r="A64" t="s">
        <v>122</v>
      </c>
      <c r="B64" s="1">
        <f t="shared" si="3"/>
        <v>6.2</v>
      </c>
      <c r="M64">
        <v>6.2</v>
      </c>
    </row>
    <row r="65" spans="1:30" x14ac:dyDescent="0.2">
      <c r="A65" t="s">
        <v>39</v>
      </c>
      <c r="B65" s="1">
        <f t="shared" si="3"/>
        <v>23.5</v>
      </c>
      <c r="E65">
        <v>6.5</v>
      </c>
      <c r="K65">
        <v>9.5</v>
      </c>
      <c r="W65" s="6">
        <v>7.5</v>
      </c>
    </row>
    <row r="66" spans="1:30" x14ac:dyDescent="0.2">
      <c r="A66" t="s">
        <v>56</v>
      </c>
      <c r="B66" s="1">
        <f t="shared" si="3"/>
        <v>13.1</v>
      </c>
      <c r="H66">
        <v>13.1</v>
      </c>
    </row>
    <row r="67" spans="1:30" x14ac:dyDescent="0.2">
      <c r="A67" t="s">
        <v>79</v>
      </c>
      <c r="B67" s="1">
        <f t="shared" si="3"/>
        <v>6.2</v>
      </c>
      <c r="I67">
        <v>6.2</v>
      </c>
    </row>
    <row r="68" spans="1:30" x14ac:dyDescent="0.2">
      <c r="A68" t="s">
        <v>65</v>
      </c>
      <c r="B68" s="1">
        <f t="shared" si="3"/>
        <v>41.2</v>
      </c>
      <c r="I68">
        <v>6.2</v>
      </c>
      <c r="K68">
        <v>9.5</v>
      </c>
      <c r="M68">
        <v>6.2</v>
      </c>
      <c r="R68" s="6">
        <v>13.1</v>
      </c>
      <c r="AC68" s="6">
        <v>6.2</v>
      </c>
    </row>
    <row r="69" spans="1:30" x14ac:dyDescent="0.2">
      <c r="A69" t="s">
        <v>178</v>
      </c>
      <c r="B69" s="1">
        <f t="shared" si="3"/>
        <v>6.2</v>
      </c>
      <c r="AC69" s="6">
        <v>6.2</v>
      </c>
    </row>
    <row r="70" spans="1:30" x14ac:dyDescent="0.2">
      <c r="A70" t="s">
        <v>81</v>
      </c>
      <c r="B70" s="1">
        <f t="shared" si="3"/>
        <v>18.600000000000001</v>
      </c>
      <c r="I70">
        <v>6.2</v>
      </c>
      <c r="M70">
        <v>6.2</v>
      </c>
      <c r="AC70" s="6">
        <v>6.2</v>
      </c>
    </row>
    <row r="71" spans="1:30" x14ac:dyDescent="0.2">
      <c r="A71" t="s">
        <v>159</v>
      </c>
      <c r="B71" s="1">
        <f t="shared" si="3"/>
        <v>5</v>
      </c>
      <c r="U71" s="6">
        <v>5</v>
      </c>
    </row>
    <row r="72" spans="1:30" x14ac:dyDescent="0.2">
      <c r="A72" t="s">
        <v>36</v>
      </c>
      <c r="B72" s="1">
        <f t="shared" si="3"/>
        <v>21.5</v>
      </c>
      <c r="E72">
        <v>6.5</v>
      </c>
      <c r="J72">
        <v>7.5</v>
      </c>
      <c r="W72" s="6">
        <v>7.5</v>
      </c>
    </row>
    <row r="73" spans="1:30" x14ac:dyDescent="0.2">
      <c r="A73" t="s">
        <v>132</v>
      </c>
      <c r="B73" s="1">
        <f t="shared" si="3"/>
        <v>6.2</v>
      </c>
      <c r="M73">
        <v>6.2</v>
      </c>
    </row>
    <row r="74" spans="1:30" x14ac:dyDescent="0.2">
      <c r="A74" t="s">
        <v>75</v>
      </c>
      <c r="B74" s="1">
        <f t="shared" si="3"/>
        <v>12.4</v>
      </c>
      <c r="I74">
        <v>6.2</v>
      </c>
      <c r="M74">
        <v>6.2</v>
      </c>
    </row>
    <row r="75" spans="1:30" x14ac:dyDescent="0.2">
      <c r="A75" t="s">
        <v>43</v>
      </c>
      <c r="B75" s="1">
        <f t="shared" si="3"/>
        <v>56.5</v>
      </c>
      <c r="E75">
        <v>6.5</v>
      </c>
      <c r="I75">
        <v>6.2</v>
      </c>
      <c r="J75">
        <v>7.5</v>
      </c>
      <c r="M75">
        <v>6.2</v>
      </c>
      <c r="P75" s="6">
        <v>13.1</v>
      </c>
      <c r="Q75" s="6">
        <v>9.5</v>
      </c>
      <c r="W75" s="6">
        <v>7.5</v>
      </c>
    </row>
    <row r="76" spans="1:30" x14ac:dyDescent="0.2">
      <c r="A76" t="s">
        <v>152</v>
      </c>
      <c r="B76" s="1">
        <f t="shared" ref="B76:B85" si="4">SUM(C76:AAH76)</f>
        <v>19.3</v>
      </c>
      <c r="P76" s="6">
        <v>13.1</v>
      </c>
      <c r="AC76" s="6">
        <v>6.2</v>
      </c>
    </row>
    <row r="77" spans="1:30" x14ac:dyDescent="0.2">
      <c r="A77" t="s">
        <v>27</v>
      </c>
      <c r="B77" s="1">
        <f t="shared" si="4"/>
        <v>7</v>
      </c>
      <c r="D77">
        <v>7</v>
      </c>
    </row>
    <row r="78" spans="1:30" x14ac:dyDescent="0.2">
      <c r="A78" t="s">
        <v>23</v>
      </c>
      <c r="B78" s="1">
        <f t="shared" si="4"/>
        <v>7</v>
      </c>
      <c r="D78">
        <v>7</v>
      </c>
    </row>
    <row r="79" spans="1:30" x14ac:dyDescent="0.2">
      <c r="A79" t="s">
        <v>168</v>
      </c>
      <c r="B79" s="1">
        <f t="shared" si="4"/>
        <v>5.9</v>
      </c>
      <c r="X79" s="6">
        <v>5.9</v>
      </c>
    </row>
    <row r="80" spans="1:30" x14ac:dyDescent="0.2">
      <c r="A80" t="s">
        <v>160</v>
      </c>
      <c r="B80" s="1">
        <f t="shared" si="4"/>
        <v>11.2</v>
      </c>
      <c r="U80" s="6">
        <v>5</v>
      </c>
      <c r="AD80" s="6">
        <v>6.2</v>
      </c>
    </row>
    <row r="81" spans="1:29" x14ac:dyDescent="0.2">
      <c r="A81" t="s">
        <v>119</v>
      </c>
      <c r="B81" s="1">
        <f t="shared" si="4"/>
        <v>16.2</v>
      </c>
      <c r="M81">
        <v>6.2</v>
      </c>
      <c r="S81" s="6">
        <v>10</v>
      </c>
    </row>
    <row r="82" spans="1:29" x14ac:dyDescent="0.2">
      <c r="A82" t="s">
        <v>67</v>
      </c>
      <c r="B82" s="1">
        <f t="shared" si="4"/>
        <v>6.2</v>
      </c>
      <c r="I82">
        <v>6.2</v>
      </c>
    </row>
    <row r="83" spans="1:29" x14ac:dyDescent="0.2">
      <c r="A83" t="s">
        <v>64</v>
      </c>
      <c r="B83" s="1">
        <f t="shared" si="4"/>
        <v>6.2</v>
      </c>
      <c r="I83">
        <v>6.2</v>
      </c>
    </row>
    <row r="84" spans="1:29" x14ac:dyDescent="0.2">
      <c r="A84" t="s">
        <v>151</v>
      </c>
      <c r="B84" s="1">
        <f t="shared" si="4"/>
        <v>13.1</v>
      </c>
      <c r="P84" s="6">
        <v>13.1</v>
      </c>
    </row>
    <row r="85" spans="1:29" x14ac:dyDescent="0.2">
      <c r="A85" t="s">
        <v>72</v>
      </c>
      <c r="B85" s="1">
        <f t="shared" si="4"/>
        <v>21.9</v>
      </c>
      <c r="I85">
        <v>6.2</v>
      </c>
      <c r="K85">
        <v>9.5</v>
      </c>
      <c r="AC85" s="6">
        <v>6.2</v>
      </c>
    </row>
    <row r="86" spans="1:29" x14ac:dyDescent="0.2">
      <c r="A86" t="s">
        <v>116</v>
      </c>
      <c r="B86" s="1">
        <f t="shared" ref="B86:B104" si="5">SUM(C86:AAH86)</f>
        <v>6.2</v>
      </c>
      <c r="M86">
        <v>6.2</v>
      </c>
    </row>
    <row r="87" spans="1:29" x14ac:dyDescent="0.2">
      <c r="A87" t="s">
        <v>177</v>
      </c>
      <c r="B87" s="1">
        <f t="shared" si="5"/>
        <v>6.2</v>
      </c>
      <c r="AC87" s="6">
        <v>6.2</v>
      </c>
    </row>
    <row r="88" spans="1:29" x14ac:dyDescent="0.2">
      <c r="A88" t="s">
        <v>68</v>
      </c>
      <c r="B88" s="1">
        <f t="shared" si="5"/>
        <v>15.7</v>
      </c>
      <c r="I88">
        <v>6.2</v>
      </c>
      <c r="K88">
        <v>9.5</v>
      </c>
    </row>
    <row r="89" spans="1:29" x14ac:dyDescent="0.2">
      <c r="A89" t="s">
        <v>124</v>
      </c>
      <c r="B89" s="1">
        <f t="shared" si="5"/>
        <v>6.2</v>
      </c>
      <c r="M89">
        <v>6.2</v>
      </c>
    </row>
    <row r="90" spans="1:29" x14ac:dyDescent="0.2">
      <c r="A90" t="s">
        <v>104</v>
      </c>
      <c r="B90" s="1">
        <f t="shared" si="5"/>
        <v>9.5</v>
      </c>
      <c r="K90">
        <v>9.5</v>
      </c>
    </row>
    <row r="91" spans="1:29" x14ac:dyDescent="0.2">
      <c r="A91" t="s">
        <v>16</v>
      </c>
      <c r="B91" s="1">
        <f t="shared" si="5"/>
        <v>13.7</v>
      </c>
      <c r="C91">
        <v>6.2</v>
      </c>
      <c r="W91" s="6">
        <v>7.5</v>
      </c>
    </row>
    <row r="92" spans="1:29" x14ac:dyDescent="0.2">
      <c r="A92" t="s">
        <v>66</v>
      </c>
      <c r="B92" s="1">
        <f t="shared" si="5"/>
        <v>25</v>
      </c>
      <c r="I92">
        <v>6.2</v>
      </c>
      <c r="O92" s="6">
        <v>18.8</v>
      </c>
    </row>
    <row r="93" spans="1:29" x14ac:dyDescent="0.2">
      <c r="A93" t="s">
        <v>41</v>
      </c>
      <c r="B93" s="1">
        <f t="shared" si="5"/>
        <v>30</v>
      </c>
      <c r="E93">
        <v>6.5</v>
      </c>
      <c r="N93">
        <v>16</v>
      </c>
      <c r="W93" s="6">
        <v>7.5</v>
      </c>
    </row>
    <row r="94" spans="1:29" x14ac:dyDescent="0.2">
      <c r="A94" t="s">
        <v>24</v>
      </c>
      <c r="B94" s="1">
        <f t="shared" si="5"/>
        <v>44.9</v>
      </c>
      <c r="D94">
        <v>7</v>
      </c>
      <c r="E94">
        <v>6.5</v>
      </c>
      <c r="I94">
        <v>6.2</v>
      </c>
      <c r="K94">
        <v>9.5</v>
      </c>
      <c r="M94">
        <v>6.2</v>
      </c>
      <c r="Q94" s="6">
        <v>9.5</v>
      </c>
    </row>
    <row r="95" spans="1:29" x14ac:dyDescent="0.2">
      <c r="A95" t="s">
        <v>19</v>
      </c>
      <c r="B95" s="1">
        <f t="shared" si="5"/>
        <v>12.7</v>
      </c>
      <c r="C95">
        <v>6.2</v>
      </c>
      <c r="E95">
        <v>6.5</v>
      </c>
    </row>
    <row r="96" spans="1:29" x14ac:dyDescent="0.2">
      <c r="A96" t="s">
        <v>52</v>
      </c>
      <c r="B96" s="1">
        <f t="shared" si="5"/>
        <v>33.5</v>
      </c>
      <c r="F96">
        <v>24</v>
      </c>
      <c r="K96">
        <v>9.5</v>
      </c>
    </row>
    <row r="97" spans="1:24" x14ac:dyDescent="0.2">
      <c r="A97" t="s">
        <v>57</v>
      </c>
      <c r="B97" s="1">
        <f t="shared" si="5"/>
        <v>13.1</v>
      </c>
      <c r="H97">
        <v>13.1</v>
      </c>
    </row>
    <row r="98" spans="1:24" x14ac:dyDescent="0.2">
      <c r="A98" t="s">
        <v>99</v>
      </c>
      <c r="B98" s="1">
        <f t="shared" si="5"/>
        <v>15.4</v>
      </c>
      <c r="K98">
        <v>9.5</v>
      </c>
      <c r="X98" s="6">
        <v>5.9</v>
      </c>
    </row>
    <row r="99" spans="1:24" x14ac:dyDescent="0.2">
      <c r="A99" t="s">
        <v>94</v>
      </c>
      <c r="B99" s="1">
        <f t="shared" si="5"/>
        <v>15</v>
      </c>
      <c r="J99">
        <v>7.5</v>
      </c>
      <c r="W99" s="6">
        <v>7.5</v>
      </c>
    </row>
    <row r="100" spans="1:24" x14ac:dyDescent="0.2">
      <c r="A100" t="s">
        <v>169</v>
      </c>
      <c r="B100" s="1">
        <f t="shared" si="5"/>
        <v>5.9</v>
      </c>
      <c r="X100" s="6">
        <v>5.9</v>
      </c>
    </row>
    <row r="101" spans="1:24" x14ac:dyDescent="0.2">
      <c r="A101" t="s">
        <v>78</v>
      </c>
      <c r="B101" s="1">
        <f t="shared" si="5"/>
        <v>12.4</v>
      </c>
      <c r="I101">
        <v>6.2</v>
      </c>
      <c r="M101">
        <v>6.2</v>
      </c>
    </row>
    <row r="102" spans="1:24" x14ac:dyDescent="0.2">
      <c r="A102" t="s">
        <v>37</v>
      </c>
      <c r="B102" s="1">
        <f t="shared" si="5"/>
        <v>6.5</v>
      </c>
      <c r="E102">
        <v>6.5</v>
      </c>
    </row>
    <row r="103" spans="1:24" x14ac:dyDescent="0.2">
      <c r="A103" t="s">
        <v>103</v>
      </c>
      <c r="B103" s="1">
        <f t="shared" si="5"/>
        <v>9.5</v>
      </c>
      <c r="K103">
        <v>9.5</v>
      </c>
    </row>
    <row r="104" spans="1:24" x14ac:dyDescent="0.2">
      <c r="A104" t="s">
        <v>106</v>
      </c>
      <c r="B104" s="1">
        <f t="shared" si="5"/>
        <v>9.5</v>
      </c>
      <c r="K104">
        <v>9.5</v>
      </c>
    </row>
    <row r="105" spans="1:24" x14ac:dyDescent="0.2">
      <c r="B105" s="1">
        <f>SUM(B5:B102)</f>
        <v>1717.1000000000017</v>
      </c>
    </row>
  </sheetData>
  <sheetProtection selectLockedCells="1" selectUnlockedCells="1"/>
  <sortState ref="A2:JL218">
    <sortCondition ref="A2:A218"/>
  </sortState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7"/>
  <sheetViews>
    <sheetView zoomScale="93" zoomScaleNormal="93" workbookViewId="0">
      <pane xSplit="1" topLeftCell="B1" activePane="topRight" state="frozen"/>
      <selection pane="topRight" activeCell="W21" sqref="W21"/>
    </sheetView>
  </sheetViews>
  <sheetFormatPr defaultRowHeight="15" x14ac:dyDescent="0.2"/>
  <cols>
    <col min="1" max="1" width="16.77734375" bestFit="1" customWidth="1"/>
    <col min="2" max="2" width="6" bestFit="1" customWidth="1"/>
    <col min="3" max="4" width="4" bestFit="1" customWidth="1"/>
    <col min="5" max="8" width="5" bestFit="1" customWidth="1"/>
    <col min="9" max="9" width="4.44140625" style="6" bestFit="1" customWidth="1"/>
    <col min="10" max="11" width="4" style="6" bestFit="1" customWidth="1"/>
    <col min="12" max="12" width="4.44140625" style="6" bestFit="1" customWidth="1"/>
    <col min="13" max="13" width="4.44140625" style="6" customWidth="1"/>
    <col min="14" max="14" width="4" style="6" bestFit="1" customWidth="1"/>
    <col min="15" max="16" width="3.33203125" style="6" bestFit="1" customWidth="1"/>
    <col min="17" max="17" width="4.44140625" style="6" bestFit="1" customWidth="1"/>
    <col min="18" max="19" width="4" style="6" bestFit="1" customWidth="1"/>
    <col min="20" max="20" width="5" style="6" bestFit="1" customWidth="1"/>
    <col min="21" max="21" width="3.33203125" style="6" bestFit="1" customWidth="1"/>
    <col min="22" max="22" width="4" style="6" bestFit="1" customWidth="1"/>
    <col min="23" max="23" width="3.33203125" style="6" bestFit="1" customWidth="1"/>
    <col min="24" max="24" width="5" style="6" bestFit="1" customWidth="1"/>
    <col min="25" max="25" width="4" style="6" bestFit="1" customWidth="1"/>
    <col min="26" max="26" width="5" style="6" bestFit="1" customWidth="1"/>
    <col min="27" max="29" width="3.33203125" style="6" bestFit="1" customWidth="1"/>
    <col min="30" max="30" width="3.33203125" bestFit="1" customWidth="1"/>
    <col min="31" max="31" width="5" bestFit="1" customWidth="1"/>
    <col min="32" max="33" width="4" bestFit="1" customWidth="1"/>
    <col min="34" max="34" width="3.33203125" bestFit="1" customWidth="1"/>
    <col min="35" max="36" width="5" bestFit="1" customWidth="1"/>
    <col min="37" max="37" width="4" bestFit="1" customWidth="1"/>
    <col min="38" max="39" width="5" bestFit="1" customWidth="1"/>
    <col min="40" max="40" width="3.33203125" bestFit="1" customWidth="1"/>
    <col min="41" max="41" width="5" bestFit="1" customWidth="1"/>
    <col min="42" max="43" width="3.33203125" bestFit="1" customWidth="1"/>
    <col min="44" max="44" width="5" bestFit="1" customWidth="1"/>
    <col min="45" max="49" width="4" bestFit="1" customWidth="1"/>
    <col min="50" max="50" width="5" bestFit="1" customWidth="1"/>
    <col min="51" max="52" width="4" bestFit="1" customWidth="1"/>
    <col min="53" max="53" width="3.33203125" bestFit="1" customWidth="1"/>
    <col min="54" max="54" width="5" bestFit="1" customWidth="1"/>
    <col min="55" max="57" width="4" bestFit="1" customWidth="1"/>
    <col min="58" max="58" width="5" bestFit="1" customWidth="1"/>
    <col min="59" max="60" width="4" bestFit="1" customWidth="1"/>
    <col min="61" max="62" width="5" bestFit="1" customWidth="1"/>
    <col min="63" max="63" width="3.33203125" bestFit="1" customWidth="1"/>
    <col min="64" max="64" width="4" bestFit="1" customWidth="1"/>
    <col min="65" max="66" width="5" bestFit="1" customWidth="1"/>
    <col min="67" max="69" width="4" bestFit="1" customWidth="1"/>
    <col min="70" max="71" width="3.33203125" bestFit="1" customWidth="1"/>
    <col min="72" max="72" width="5" bestFit="1" customWidth="1"/>
    <col min="73" max="73" width="4" bestFit="1" customWidth="1"/>
    <col min="74" max="74" width="3.33203125" bestFit="1" customWidth="1"/>
    <col min="75" max="75" width="4" bestFit="1" customWidth="1"/>
    <col min="76" max="76" width="5" bestFit="1" customWidth="1"/>
    <col min="77" max="77" width="3.33203125" bestFit="1" customWidth="1"/>
    <col min="78" max="78" width="4" bestFit="1" customWidth="1"/>
    <col min="79" max="80" width="5" bestFit="1" customWidth="1"/>
    <col min="81" max="85" width="4" bestFit="1" customWidth="1"/>
    <col min="86" max="86" width="3.33203125" bestFit="1" customWidth="1"/>
    <col min="87" max="93" width="4" bestFit="1" customWidth="1"/>
    <col min="94" max="94" width="3.33203125" bestFit="1" customWidth="1"/>
    <col min="95" max="95" width="4" bestFit="1" customWidth="1"/>
    <col min="96" max="96" width="5" bestFit="1" customWidth="1"/>
    <col min="97" max="97" width="4" bestFit="1" customWidth="1"/>
    <col min="98" max="99" width="3.33203125" bestFit="1" customWidth="1"/>
    <col min="100" max="100" width="5" bestFit="1" customWidth="1"/>
    <col min="101" max="101" width="4" bestFit="1" customWidth="1"/>
    <col min="102" max="102" width="5" bestFit="1" customWidth="1"/>
    <col min="103" max="103" width="4" bestFit="1" customWidth="1"/>
    <col min="104" max="105" width="5" bestFit="1" customWidth="1"/>
    <col min="106" max="106" width="4" bestFit="1" customWidth="1"/>
    <col min="107" max="107" width="5" bestFit="1" customWidth="1"/>
    <col min="108" max="111" width="4" bestFit="1" customWidth="1"/>
    <col min="112" max="112" width="3.33203125" bestFit="1" customWidth="1"/>
    <col min="113" max="113" width="5" bestFit="1" customWidth="1"/>
    <col min="114" max="114" width="4" bestFit="1" customWidth="1"/>
    <col min="115" max="115" width="5" customWidth="1"/>
    <col min="116" max="120" width="4" bestFit="1" customWidth="1"/>
    <col min="121" max="121" width="3.33203125" bestFit="1" customWidth="1"/>
    <col min="122" max="122" width="3.33203125" customWidth="1"/>
    <col min="123" max="123" width="5" bestFit="1" customWidth="1"/>
    <col min="124" max="124" width="5" customWidth="1"/>
    <col min="125" max="128" width="4" bestFit="1" customWidth="1"/>
    <col min="129" max="131" width="5" bestFit="1" customWidth="1"/>
    <col min="132" max="132" width="4" bestFit="1" customWidth="1"/>
    <col min="133" max="133" width="4" customWidth="1"/>
    <col min="134" max="134" width="4" bestFit="1" customWidth="1"/>
    <col min="135" max="138" width="5" bestFit="1" customWidth="1"/>
    <col min="139" max="140" width="5" customWidth="1"/>
    <col min="141" max="142" width="5" bestFit="1" customWidth="1"/>
    <col min="143" max="146" width="4" bestFit="1" customWidth="1"/>
    <col min="147" max="147" width="3.33203125" bestFit="1" customWidth="1"/>
    <col min="148" max="148" width="5" bestFit="1" customWidth="1"/>
    <col min="149" max="149" width="4" bestFit="1" customWidth="1"/>
    <col min="150" max="150" width="3.33203125" bestFit="1" customWidth="1"/>
    <col min="151" max="151" width="4" bestFit="1" customWidth="1"/>
    <col min="152" max="152" width="5" bestFit="1" customWidth="1"/>
    <col min="153" max="153" width="4" bestFit="1" customWidth="1"/>
    <col min="154" max="154" width="5" bestFit="1" customWidth="1"/>
    <col min="155" max="155" width="4" bestFit="1" customWidth="1"/>
    <col min="156" max="157" width="3.33203125" bestFit="1" customWidth="1"/>
    <col min="158" max="159" width="4" bestFit="1" customWidth="1"/>
    <col min="160" max="160" width="3.33203125" bestFit="1" customWidth="1"/>
    <col min="161" max="163" width="4" bestFit="1" customWidth="1"/>
    <col min="164" max="164" width="5" bestFit="1" customWidth="1"/>
    <col min="165" max="166" width="4" bestFit="1" customWidth="1"/>
    <col min="167" max="167" width="5" bestFit="1" customWidth="1"/>
    <col min="168" max="168" width="4" bestFit="1" customWidth="1"/>
    <col min="169" max="169" width="5" bestFit="1" customWidth="1"/>
    <col min="170" max="173" width="4" bestFit="1" customWidth="1"/>
  </cols>
  <sheetData>
    <row r="1" spans="1:30" s="2" customFormat="1" ht="269.25" x14ac:dyDescent="0.2">
      <c r="A1" s="2" t="s">
        <v>0</v>
      </c>
      <c r="B1" s="2" t="s">
        <v>1</v>
      </c>
      <c r="C1" s="2" t="s">
        <v>14</v>
      </c>
      <c r="D1" s="2" t="s">
        <v>35</v>
      </c>
      <c r="E1" s="2" t="s">
        <v>49</v>
      </c>
      <c r="F1" s="2" t="s">
        <v>54</v>
      </c>
      <c r="G1" s="2" t="s">
        <v>61</v>
      </c>
      <c r="H1" s="2" t="s">
        <v>63</v>
      </c>
      <c r="I1" s="4" t="s">
        <v>92</v>
      </c>
      <c r="J1" s="2" t="s">
        <v>98</v>
      </c>
      <c r="K1" s="2" t="s">
        <v>113</v>
      </c>
      <c r="L1" s="2" t="s">
        <v>148</v>
      </c>
      <c r="M1" s="4" t="s">
        <v>150</v>
      </c>
      <c r="N1" s="2" t="s">
        <v>109</v>
      </c>
      <c r="O1" s="4" t="s">
        <v>163</v>
      </c>
      <c r="P1" s="4" t="s">
        <v>167</v>
      </c>
      <c r="Q1" s="4" t="s">
        <v>171</v>
      </c>
      <c r="R1" s="4" t="s">
        <v>176</v>
      </c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s="3" customFormat="1" x14ac:dyDescent="0.2">
      <c r="A2" s="3" t="s">
        <v>138</v>
      </c>
      <c r="B2" s="1">
        <f t="shared" ref="B2:B18" si="0">SUM(C2:AAD2)</f>
        <v>45.5</v>
      </c>
      <c r="I2" s="5"/>
      <c r="J2" s="5"/>
      <c r="K2" s="5">
        <v>6.2</v>
      </c>
      <c r="L2" s="5"/>
      <c r="M2" s="5">
        <v>13.1</v>
      </c>
      <c r="N2" s="5"/>
      <c r="O2" s="5"/>
      <c r="P2" s="5"/>
      <c r="Q2" s="5">
        <v>26.2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30" s="3" customFormat="1" x14ac:dyDescent="0.2">
      <c r="A3" s="3" t="s">
        <v>30</v>
      </c>
      <c r="B3" s="1">
        <f t="shared" si="0"/>
        <v>18.8</v>
      </c>
      <c r="C3" s="3">
        <v>4.0999999999999996</v>
      </c>
      <c r="D3" s="3">
        <v>4.9000000000000004</v>
      </c>
      <c r="I3" s="5">
        <v>4.8</v>
      </c>
      <c r="J3" s="5"/>
      <c r="K3" s="5"/>
      <c r="L3" s="5"/>
      <c r="M3" s="5"/>
      <c r="N3" s="5"/>
      <c r="O3" s="5">
        <v>5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30" s="3" customFormat="1" x14ac:dyDescent="0.2">
      <c r="A4" s="3" t="s">
        <v>141</v>
      </c>
      <c r="B4" s="1">
        <f t="shared" si="0"/>
        <v>25.5</v>
      </c>
      <c r="I4" s="5"/>
      <c r="J4" s="5"/>
      <c r="K4" s="5">
        <v>6.2</v>
      </c>
      <c r="L4" s="5"/>
      <c r="M4" s="5">
        <v>13.1</v>
      </c>
      <c r="N4" s="5"/>
      <c r="O4" s="5"/>
      <c r="P4" s="5"/>
      <c r="Q4" s="5"/>
      <c r="R4" s="5">
        <v>6.2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30" x14ac:dyDescent="0.2">
      <c r="A5" t="s">
        <v>31</v>
      </c>
      <c r="B5" s="1">
        <f t="shared" si="0"/>
        <v>13.899999999999999</v>
      </c>
      <c r="C5">
        <v>4.0999999999999996</v>
      </c>
      <c r="I5" s="6">
        <v>4.8</v>
      </c>
      <c r="O5" s="6">
        <v>5</v>
      </c>
    </row>
    <row r="6" spans="1:30" x14ac:dyDescent="0.2">
      <c r="A6" t="s">
        <v>136</v>
      </c>
      <c r="B6" s="1">
        <f t="shared" si="0"/>
        <v>6.2</v>
      </c>
      <c r="K6" s="6">
        <v>6.2</v>
      </c>
    </row>
    <row r="7" spans="1:30" x14ac:dyDescent="0.2">
      <c r="A7" t="s">
        <v>58</v>
      </c>
      <c r="B7" s="1">
        <f t="shared" si="0"/>
        <v>13.1</v>
      </c>
      <c r="F7">
        <v>13.1</v>
      </c>
    </row>
    <row r="8" spans="1:30" x14ac:dyDescent="0.2">
      <c r="A8" t="s">
        <v>107</v>
      </c>
      <c r="B8" s="1">
        <f t="shared" si="0"/>
        <v>9.5</v>
      </c>
      <c r="J8" s="6">
        <v>9.5</v>
      </c>
    </row>
    <row r="9" spans="1:30" x14ac:dyDescent="0.2">
      <c r="A9" t="s">
        <v>32</v>
      </c>
      <c r="B9" s="1">
        <f t="shared" si="0"/>
        <v>14</v>
      </c>
      <c r="C9">
        <v>4.0999999999999996</v>
      </c>
      <c r="D9">
        <v>4.9000000000000004</v>
      </c>
      <c r="O9" s="6">
        <v>5</v>
      </c>
    </row>
    <row r="10" spans="1:30" x14ac:dyDescent="0.2">
      <c r="A10" t="s">
        <v>91</v>
      </c>
      <c r="B10" s="1">
        <f t="shared" si="0"/>
        <v>3.1</v>
      </c>
      <c r="H10">
        <v>3.1</v>
      </c>
    </row>
    <row r="11" spans="1:30" x14ac:dyDescent="0.2">
      <c r="A11" t="s">
        <v>166</v>
      </c>
      <c r="B11" s="1"/>
      <c r="O11" s="6">
        <v>5</v>
      </c>
    </row>
    <row r="12" spans="1:30" x14ac:dyDescent="0.2">
      <c r="A12" t="s">
        <v>33</v>
      </c>
      <c r="B12" s="1">
        <f t="shared" si="0"/>
        <v>4.0999999999999996</v>
      </c>
      <c r="C12">
        <v>4.0999999999999996</v>
      </c>
    </row>
    <row r="13" spans="1:30" x14ac:dyDescent="0.2">
      <c r="A13" t="s">
        <v>87</v>
      </c>
      <c r="B13" s="1">
        <f t="shared" si="0"/>
        <v>6.2</v>
      </c>
      <c r="H13">
        <v>6.2</v>
      </c>
    </row>
    <row r="14" spans="1:30" x14ac:dyDescent="0.2">
      <c r="A14" t="s">
        <v>165</v>
      </c>
      <c r="B14" s="1">
        <f t="shared" si="0"/>
        <v>9.9</v>
      </c>
      <c r="D14">
        <v>4.9000000000000004</v>
      </c>
      <c r="O14" s="6">
        <v>5</v>
      </c>
    </row>
    <row r="15" spans="1:30" x14ac:dyDescent="0.2">
      <c r="A15" t="s">
        <v>53</v>
      </c>
      <c r="B15" s="1">
        <f t="shared" si="0"/>
        <v>24</v>
      </c>
      <c r="E15">
        <v>24</v>
      </c>
    </row>
    <row r="16" spans="1:30" x14ac:dyDescent="0.2">
      <c r="A16" t="s">
        <v>88</v>
      </c>
      <c r="B16" s="1">
        <f t="shared" si="0"/>
        <v>12.4</v>
      </c>
      <c r="H16">
        <v>6.2</v>
      </c>
      <c r="R16" s="6">
        <v>6.2</v>
      </c>
    </row>
    <row r="17" spans="1:18" x14ac:dyDescent="0.2">
      <c r="A17" t="s">
        <v>90</v>
      </c>
      <c r="B17" s="1">
        <f t="shared" si="0"/>
        <v>12.4</v>
      </c>
      <c r="H17">
        <v>6.2</v>
      </c>
      <c r="K17" s="6">
        <v>6.2</v>
      </c>
    </row>
    <row r="18" spans="1:18" x14ac:dyDescent="0.2">
      <c r="A18" t="s">
        <v>89</v>
      </c>
      <c r="B18" s="1">
        <f t="shared" si="0"/>
        <v>6.2</v>
      </c>
      <c r="H18">
        <v>6.2</v>
      </c>
    </row>
    <row r="19" spans="1:18" x14ac:dyDescent="0.2">
      <c r="A19" t="s">
        <v>147</v>
      </c>
      <c r="B19" s="1"/>
      <c r="L19" s="6">
        <v>18.8</v>
      </c>
    </row>
    <row r="20" spans="1:18" x14ac:dyDescent="0.2">
      <c r="A20" t="s">
        <v>140</v>
      </c>
      <c r="B20" s="1">
        <f t="shared" ref="B20:B38" si="1">SUM(C20:AAD20)</f>
        <v>6.2</v>
      </c>
      <c r="K20" s="6">
        <v>6.2</v>
      </c>
    </row>
    <row r="21" spans="1:18" x14ac:dyDescent="0.2">
      <c r="A21" t="s">
        <v>84</v>
      </c>
      <c r="B21" s="1">
        <f t="shared" si="1"/>
        <v>6.2</v>
      </c>
      <c r="H21">
        <v>6.2</v>
      </c>
    </row>
    <row r="22" spans="1:18" x14ac:dyDescent="0.2">
      <c r="A22" t="s">
        <v>142</v>
      </c>
      <c r="B22" s="1">
        <f t="shared" si="1"/>
        <v>6.2</v>
      </c>
      <c r="K22" s="6">
        <v>6.2</v>
      </c>
    </row>
    <row r="23" spans="1:18" x14ac:dyDescent="0.2">
      <c r="A23" t="s">
        <v>82</v>
      </c>
      <c r="B23" s="1">
        <f t="shared" si="1"/>
        <v>30.5</v>
      </c>
      <c r="H23">
        <v>6.2</v>
      </c>
      <c r="M23" s="6">
        <v>13.1</v>
      </c>
      <c r="O23" s="6">
        <v>5</v>
      </c>
      <c r="R23" s="6">
        <v>6.2</v>
      </c>
    </row>
    <row r="24" spans="1:18" x14ac:dyDescent="0.2">
      <c r="A24" t="s">
        <v>139</v>
      </c>
      <c r="B24" s="1">
        <f t="shared" si="1"/>
        <v>6.2</v>
      </c>
      <c r="K24" s="6">
        <v>6.2</v>
      </c>
    </row>
    <row r="25" spans="1:18" x14ac:dyDescent="0.2">
      <c r="A25" t="s">
        <v>108</v>
      </c>
      <c r="B25" s="1">
        <f t="shared" si="1"/>
        <v>9.5</v>
      </c>
      <c r="J25" s="6">
        <v>9.5</v>
      </c>
    </row>
    <row r="26" spans="1:18" x14ac:dyDescent="0.2">
      <c r="A26" t="s">
        <v>83</v>
      </c>
      <c r="B26" s="1">
        <f t="shared" si="1"/>
        <v>6.2</v>
      </c>
      <c r="H26">
        <v>6.2</v>
      </c>
    </row>
    <row r="27" spans="1:18" x14ac:dyDescent="0.2">
      <c r="A27" t="s">
        <v>59</v>
      </c>
      <c r="B27" s="1">
        <f t="shared" si="1"/>
        <v>19.3</v>
      </c>
      <c r="F27">
        <v>13.1</v>
      </c>
      <c r="H27">
        <v>6.2</v>
      </c>
    </row>
    <row r="28" spans="1:18" x14ac:dyDescent="0.2">
      <c r="A28" t="s">
        <v>144</v>
      </c>
      <c r="B28" s="1">
        <f t="shared" si="1"/>
        <v>12.4</v>
      </c>
      <c r="K28" s="6">
        <v>6.2</v>
      </c>
      <c r="R28" s="6">
        <v>6.2</v>
      </c>
    </row>
    <row r="29" spans="1:18" x14ac:dyDescent="0.2">
      <c r="A29" t="s">
        <v>143</v>
      </c>
      <c r="B29" s="1">
        <f t="shared" si="1"/>
        <v>6.2</v>
      </c>
      <c r="K29" s="6">
        <v>6.2</v>
      </c>
    </row>
    <row r="30" spans="1:18" x14ac:dyDescent="0.2">
      <c r="A30" t="s">
        <v>85</v>
      </c>
      <c r="B30" s="1">
        <f t="shared" si="1"/>
        <v>21.9</v>
      </c>
      <c r="H30">
        <v>6.2</v>
      </c>
      <c r="I30" s="6">
        <v>4.8</v>
      </c>
      <c r="O30" s="6">
        <v>5</v>
      </c>
      <c r="P30" s="6">
        <v>5.9</v>
      </c>
    </row>
    <row r="31" spans="1:18" x14ac:dyDescent="0.2">
      <c r="A31" t="s">
        <v>34</v>
      </c>
      <c r="B31" s="1">
        <f t="shared" si="1"/>
        <v>20</v>
      </c>
      <c r="C31">
        <v>4.0999999999999996</v>
      </c>
      <c r="D31">
        <v>4.9000000000000004</v>
      </c>
      <c r="I31" s="6">
        <v>4.8</v>
      </c>
      <c r="K31" s="6">
        <v>6.2</v>
      </c>
    </row>
    <row r="32" spans="1:18" x14ac:dyDescent="0.2">
      <c r="A32" t="s">
        <v>93</v>
      </c>
      <c r="B32" s="1">
        <f t="shared" si="1"/>
        <v>11</v>
      </c>
      <c r="I32" s="6">
        <v>4.8</v>
      </c>
      <c r="K32" s="6">
        <v>6.2</v>
      </c>
    </row>
    <row r="33" spans="1:14" x14ac:dyDescent="0.2">
      <c r="A33" t="s">
        <v>86</v>
      </c>
      <c r="B33" s="1">
        <f t="shared" si="1"/>
        <v>6.2</v>
      </c>
      <c r="H33">
        <v>6.2</v>
      </c>
    </row>
    <row r="34" spans="1:14" x14ac:dyDescent="0.2">
      <c r="A34" t="s">
        <v>46</v>
      </c>
      <c r="B34" s="1">
        <f t="shared" si="1"/>
        <v>4.9000000000000004</v>
      </c>
      <c r="D34">
        <v>4.9000000000000004</v>
      </c>
    </row>
    <row r="35" spans="1:14" x14ac:dyDescent="0.2">
      <c r="A35" t="s">
        <v>60</v>
      </c>
      <c r="B35" s="1">
        <f t="shared" si="1"/>
        <v>24.099999999999998</v>
      </c>
      <c r="G35">
        <v>13.1</v>
      </c>
      <c r="I35" s="6">
        <v>4.8</v>
      </c>
      <c r="K35" s="6">
        <v>6.2</v>
      </c>
    </row>
    <row r="36" spans="1:14" x14ac:dyDescent="0.2">
      <c r="A36" t="s">
        <v>137</v>
      </c>
      <c r="B36" s="1">
        <f t="shared" si="1"/>
        <v>6.2</v>
      </c>
      <c r="K36" s="6">
        <v>6.2</v>
      </c>
    </row>
    <row r="37" spans="1:14" x14ac:dyDescent="0.2">
      <c r="A37" t="s">
        <v>47</v>
      </c>
      <c r="B37" s="1">
        <f t="shared" si="1"/>
        <v>14.4</v>
      </c>
      <c r="D37">
        <v>4.9000000000000004</v>
      </c>
      <c r="N37" s="6">
        <v>9.5</v>
      </c>
    </row>
    <row r="38" spans="1:14" x14ac:dyDescent="0.2">
      <c r="A38" t="s">
        <v>48</v>
      </c>
      <c r="B38" s="1">
        <f t="shared" si="1"/>
        <v>4.9000000000000004</v>
      </c>
      <c r="D38">
        <v>4.9000000000000004</v>
      </c>
    </row>
    <row r="39" spans="1:14" x14ac:dyDescent="0.2">
      <c r="B39" s="1">
        <f>SUM(B3:B38)</f>
        <v>401.79999999999978</v>
      </c>
    </row>
    <row r="40" spans="1:14" x14ac:dyDescent="0.2">
      <c r="B40" s="1"/>
    </row>
    <row r="41" spans="1:14" x14ac:dyDescent="0.2">
      <c r="B41" s="1"/>
    </row>
    <row r="42" spans="1:14" x14ac:dyDescent="0.2">
      <c r="B42" s="1"/>
    </row>
    <row r="43" spans="1:14" x14ac:dyDescent="0.2">
      <c r="B43" s="1"/>
    </row>
    <row r="44" spans="1:14" x14ac:dyDescent="0.2">
      <c r="B44" s="1"/>
    </row>
    <row r="45" spans="1:14" x14ac:dyDescent="0.2">
      <c r="B45" s="1"/>
    </row>
    <row r="46" spans="1:14" x14ac:dyDescent="0.2">
      <c r="B46" s="1"/>
    </row>
    <row r="47" spans="1:14" x14ac:dyDescent="0.2">
      <c r="B47" s="1"/>
    </row>
    <row r="48" spans="1:14" x14ac:dyDescent="0.2">
      <c r="B48" s="1"/>
    </row>
    <row r="49" spans="2:2" x14ac:dyDescent="0.2">
      <c r="B49" s="1"/>
    </row>
    <row r="50" spans="2:2" x14ac:dyDescent="0.2">
      <c r="B50" s="1"/>
    </row>
    <row r="51" spans="2:2" x14ac:dyDescent="0.2">
      <c r="B51" s="1"/>
    </row>
    <row r="52" spans="2:2" x14ac:dyDescent="0.2">
      <c r="B52" s="1"/>
    </row>
    <row r="53" spans="2:2" x14ac:dyDescent="0.2">
      <c r="B53" s="1"/>
    </row>
    <row r="54" spans="2:2" x14ac:dyDescent="0.2">
      <c r="B54" s="1"/>
    </row>
    <row r="55" spans="2:2" x14ac:dyDescent="0.2">
      <c r="B55" s="1"/>
    </row>
    <row r="56" spans="2:2" x14ac:dyDescent="0.2">
      <c r="B56" s="1"/>
    </row>
    <row r="57" spans="2:2" x14ac:dyDescent="0.2">
      <c r="B57" s="1"/>
    </row>
    <row r="58" spans="2:2" x14ac:dyDescent="0.2">
      <c r="B58" s="1"/>
    </row>
    <row r="59" spans="2:2" x14ac:dyDescent="0.2">
      <c r="B59" s="1"/>
    </row>
    <row r="60" spans="2:2" x14ac:dyDescent="0.2">
      <c r="B60" s="1"/>
    </row>
    <row r="61" spans="2:2" x14ac:dyDescent="0.2">
      <c r="B61" s="1"/>
    </row>
    <row r="62" spans="2:2" x14ac:dyDescent="0.2">
      <c r="B62" s="1"/>
    </row>
    <row r="63" spans="2:2" x14ac:dyDescent="0.2">
      <c r="B63" s="1"/>
    </row>
    <row r="64" spans="2:2" x14ac:dyDescent="0.2">
      <c r="B64" s="1"/>
    </row>
    <row r="65" spans="2:2" x14ac:dyDescent="0.2">
      <c r="B65" s="1"/>
    </row>
    <row r="66" spans="2:2" x14ac:dyDescent="0.2">
      <c r="B66" s="1"/>
    </row>
    <row r="67" spans="2:2" x14ac:dyDescent="0.2">
      <c r="B67" s="1"/>
    </row>
    <row r="68" spans="2:2" x14ac:dyDescent="0.2">
      <c r="B68" s="1"/>
    </row>
    <row r="69" spans="2:2" x14ac:dyDescent="0.2">
      <c r="B69" s="1"/>
    </row>
    <row r="70" spans="2:2" x14ac:dyDescent="0.2">
      <c r="B70" s="1"/>
    </row>
    <row r="71" spans="2:2" x14ac:dyDescent="0.2">
      <c r="B71" s="1"/>
    </row>
    <row r="72" spans="2:2" x14ac:dyDescent="0.2">
      <c r="B72" s="1"/>
    </row>
    <row r="73" spans="2:2" x14ac:dyDescent="0.2">
      <c r="B73" s="1"/>
    </row>
    <row r="74" spans="2:2" x14ac:dyDescent="0.2">
      <c r="B74" s="1"/>
    </row>
    <row r="75" spans="2:2" x14ac:dyDescent="0.2">
      <c r="B75" s="1"/>
    </row>
    <row r="76" spans="2:2" x14ac:dyDescent="0.2">
      <c r="B76" s="1"/>
    </row>
    <row r="77" spans="2:2" x14ac:dyDescent="0.2">
      <c r="B77" s="1"/>
    </row>
    <row r="78" spans="2:2" x14ac:dyDescent="0.2">
      <c r="B78" s="1"/>
    </row>
    <row r="79" spans="2:2" x14ac:dyDescent="0.2">
      <c r="B79" s="1"/>
    </row>
    <row r="80" spans="2:2" x14ac:dyDescent="0.2">
      <c r="B80" s="1"/>
    </row>
    <row r="81" spans="2:2" x14ac:dyDescent="0.2">
      <c r="B81" s="1"/>
    </row>
    <row r="82" spans="2:2" x14ac:dyDescent="0.2">
      <c r="B82" s="1"/>
    </row>
    <row r="83" spans="2:2" x14ac:dyDescent="0.2">
      <c r="B83" s="1"/>
    </row>
    <row r="84" spans="2:2" x14ac:dyDescent="0.2">
      <c r="B84" s="1"/>
    </row>
    <row r="85" spans="2:2" x14ac:dyDescent="0.2">
      <c r="B85" s="1"/>
    </row>
    <row r="86" spans="2:2" x14ac:dyDescent="0.2">
      <c r="B86" s="1"/>
    </row>
    <row r="87" spans="2:2" x14ac:dyDescent="0.2">
      <c r="B87" s="1"/>
    </row>
    <row r="88" spans="2:2" x14ac:dyDescent="0.2">
      <c r="B88" s="1"/>
    </row>
    <row r="89" spans="2:2" x14ac:dyDescent="0.2">
      <c r="B89" s="1"/>
    </row>
    <row r="90" spans="2:2" x14ac:dyDescent="0.2">
      <c r="B90" s="1"/>
    </row>
    <row r="91" spans="2:2" x14ac:dyDescent="0.2">
      <c r="B91" s="1"/>
    </row>
    <row r="92" spans="2:2" x14ac:dyDescent="0.2">
      <c r="B92" s="1"/>
    </row>
    <row r="93" spans="2:2" x14ac:dyDescent="0.2">
      <c r="B93" s="1"/>
    </row>
    <row r="94" spans="2:2" x14ac:dyDescent="0.2">
      <c r="B94" s="1"/>
    </row>
    <row r="95" spans="2:2" x14ac:dyDescent="0.2">
      <c r="B95" s="1"/>
    </row>
    <row r="96" spans="2:2" x14ac:dyDescent="0.2">
      <c r="B96" s="1"/>
    </row>
    <row r="97" spans="2:2" x14ac:dyDescent="0.2">
      <c r="B97" s="1"/>
    </row>
    <row r="98" spans="2:2" x14ac:dyDescent="0.2">
      <c r="B98" s="1"/>
    </row>
    <row r="99" spans="2:2" x14ac:dyDescent="0.2">
      <c r="B99" s="1"/>
    </row>
    <row r="100" spans="2:2" x14ac:dyDescent="0.2">
      <c r="B100" s="1"/>
    </row>
    <row r="101" spans="2:2" x14ac:dyDescent="0.2">
      <c r="B101" s="1"/>
    </row>
    <row r="102" spans="2:2" x14ac:dyDescent="0.2">
      <c r="B102" s="1"/>
    </row>
    <row r="103" spans="2:2" x14ac:dyDescent="0.2">
      <c r="B103" s="1"/>
    </row>
    <row r="104" spans="2:2" x14ac:dyDescent="0.2">
      <c r="B104" s="1"/>
    </row>
    <row r="105" spans="2:2" x14ac:dyDescent="0.2">
      <c r="B105" s="1"/>
    </row>
    <row r="106" spans="2:2" x14ac:dyDescent="0.2">
      <c r="B106" s="1"/>
    </row>
    <row r="107" spans="2:2" x14ac:dyDescent="0.2">
      <c r="B107" s="1"/>
    </row>
    <row r="108" spans="2:2" x14ac:dyDescent="0.2">
      <c r="B108" s="1"/>
    </row>
    <row r="109" spans="2:2" x14ac:dyDescent="0.2">
      <c r="B109" s="1"/>
    </row>
    <row r="110" spans="2:2" x14ac:dyDescent="0.2">
      <c r="B110" s="1"/>
    </row>
    <row r="111" spans="2:2" x14ac:dyDescent="0.2">
      <c r="B111" s="1"/>
    </row>
    <row r="112" spans="2:2" x14ac:dyDescent="0.2">
      <c r="B112" s="1"/>
    </row>
    <row r="113" spans="2:2" x14ac:dyDescent="0.2">
      <c r="B113" s="1"/>
    </row>
    <row r="114" spans="2:2" x14ac:dyDescent="0.2">
      <c r="B114" s="1"/>
    </row>
    <row r="115" spans="2:2" x14ac:dyDescent="0.2">
      <c r="B115" s="1"/>
    </row>
    <row r="116" spans="2:2" x14ac:dyDescent="0.2">
      <c r="B116" s="1"/>
    </row>
    <row r="117" spans="2:2" x14ac:dyDescent="0.2">
      <c r="B117" s="1"/>
    </row>
    <row r="118" spans="2:2" x14ac:dyDescent="0.2">
      <c r="B118" s="1"/>
    </row>
    <row r="119" spans="2:2" x14ac:dyDescent="0.2">
      <c r="B119" s="1"/>
    </row>
    <row r="120" spans="2:2" x14ac:dyDescent="0.2">
      <c r="B120" s="1"/>
    </row>
    <row r="121" spans="2:2" x14ac:dyDescent="0.2">
      <c r="B121" s="1"/>
    </row>
    <row r="122" spans="2:2" x14ac:dyDescent="0.2">
      <c r="B122" s="1"/>
    </row>
    <row r="123" spans="2:2" x14ac:dyDescent="0.2">
      <c r="B123" s="1"/>
    </row>
    <row r="124" spans="2:2" x14ac:dyDescent="0.2">
      <c r="B124" s="1"/>
    </row>
    <row r="125" spans="2:2" x14ac:dyDescent="0.2">
      <c r="B125" s="1"/>
    </row>
    <row r="126" spans="2:2" x14ac:dyDescent="0.2">
      <c r="B126" s="1"/>
    </row>
    <row r="127" spans="2:2" x14ac:dyDescent="0.2">
      <c r="B127" s="1"/>
    </row>
    <row r="128" spans="2:2" x14ac:dyDescent="0.2">
      <c r="B128" s="1"/>
    </row>
    <row r="129" spans="2:2" x14ac:dyDescent="0.2">
      <c r="B129" s="1"/>
    </row>
    <row r="130" spans="2:2" x14ac:dyDescent="0.2">
      <c r="B130" s="1"/>
    </row>
    <row r="131" spans="2:2" x14ac:dyDescent="0.2">
      <c r="B131" s="1"/>
    </row>
    <row r="132" spans="2:2" x14ac:dyDescent="0.2">
      <c r="B132" s="1"/>
    </row>
    <row r="133" spans="2:2" x14ac:dyDescent="0.2">
      <c r="B133" s="1"/>
    </row>
    <row r="134" spans="2:2" x14ac:dyDescent="0.2">
      <c r="B134" s="1"/>
    </row>
    <row r="135" spans="2:2" x14ac:dyDescent="0.2">
      <c r="B135" s="1"/>
    </row>
    <row r="136" spans="2:2" x14ac:dyDescent="0.2">
      <c r="B136" s="1"/>
    </row>
    <row r="137" spans="2:2" x14ac:dyDescent="0.2">
      <c r="B137" s="1"/>
    </row>
  </sheetData>
  <sheetProtection selectLockedCells="1" selectUnlockedCells="1"/>
  <sortState ref="A2:FK96">
    <sortCondition ref="A2:A96"/>
  </sortState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8" sqref="A8:B13"/>
    </sheetView>
  </sheetViews>
  <sheetFormatPr defaultRowHeight="15" x14ac:dyDescent="0.2"/>
  <cols>
    <col min="1" max="2" width="10.109375" customWidth="1"/>
  </cols>
  <sheetData>
    <row r="1" spans="1:2" x14ac:dyDescent="0.2">
      <c r="A1" t="s">
        <v>12</v>
      </c>
      <c r="B1" t="s">
        <v>13</v>
      </c>
    </row>
    <row r="2" spans="1:2" x14ac:dyDescent="0.2">
      <c r="A2" t="s">
        <v>5</v>
      </c>
      <c r="B2" s="1">
        <v>625.29999999999995</v>
      </c>
    </row>
    <row r="3" spans="1:2" x14ac:dyDescent="0.2">
      <c r="A3" t="s">
        <v>2</v>
      </c>
      <c r="B3" s="1">
        <v>497.4</v>
      </c>
    </row>
    <row r="4" spans="1:2" x14ac:dyDescent="0.2">
      <c r="A4" t="s">
        <v>4</v>
      </c>
      <c r="B4" s="1">
        <v>444.3</v>
      </c>
    </row>
    <row r="5" spans="1:2" x14ac:dyDescent="0.2">
      <c r="A5" t="s">
        <v>3</v>
      </c>
      <c r="B5" s="1">
        <v>410.1</v>
      </c>
    </row>
    <row r="6" spans="1:2" x14ac:dyDescent="0.2">
      <c r="A6" t="s">
        <v>6</v>
      </c>
      <c r="B6" s="1">
        <v>385.7</v>
      </c>
    </row>
    <row r="8" spans="1:2" x14ac:dyDescent="0.2">
      <c r="A8" t="s">
        <v>12</v>
      </c>
      <c r="B8" t="s">
        <v>13</v>
      </c>
    </row>
    <row r="9" spans="1:2" x14ac:dyDescent="0.2">
      <c r="A9" t="s">
        <v>7</v>
      </c>
      <c r="B9">
        <v>248.4</v>
      </c>
    </row>
    <row r="10" spans="1:2" x14ac:dyDescent="0.2">
      <c r="A10" t="s">
        <v>8</v>
      </c>
      <c r="B10">
        <v>220</v>
      </c>
    </row>
    <row r="11" spans="1:2" x14ac:dyDescent="0.2">
      <c r="A11" t="s">
        <v>9</v>
      </c>
      <c r="B11">
        <v>181.6</v>
      </c>
    </row>
    <row r="12" spans="1:2" x14ac:dyDescent="0.2">
      <c r="A12" t="s">
        <v>11</v>
      </c>
      <c r="B12">
        <v>172.3</v>
      </c>
    </row>
    <row r="13" spans="1:2" x14ac:dyDescent="0.2">
      <c r="A13" t="s">
        <v>10</v>
      </c>
      <c r="B13">
        <v>171.3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Men</vt:lpstr>
      <vt:lpstr>Women</vt:lpstr>
      <vt:lpstr>Sheet1</vt:lpstr>
      <vt:lpstr>Men!Excel_BuiltIn__FilterDatabase</vt:lpstr>
      <vt:lpstr>Women!Excel_BuiltIn__FilterDatabase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2015-07-29T00:18:27Z</dcterms:created>
  <dcterms:modified xsi:type="dcterms:W3CDTF">2016-02-29T21:54:24Z</dcterms:modified>
</cp:coreProperties>
</file>