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6380" windowHeight="8070" tabRatio="445" activeTab="1"/>
  </bookViews>
  <sheets>
    <sheet name="Men" sheetId="1" r:id="rId1"/>
    <sheet name="Women" sheetId="2" r:id="rId2"/>
    <sheet name="Sheet1" sheetId="3" r:id="rId3"/>
  </sheets>
  <definedNames>
    <definedName name="Excel_BuiltIn__FilterDatabase" localSheetId="0">Men!$A$1:$K$217</definedName>
    <definedName name="Excel_BuiltIn__FilterDatabase" localSheetId="1">Women!$A$1:$V$151</definedName>
  </definedName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2" i="2" l="1"/>
  <c r="B2" i="1" l="1"/>
  <c r="B186" i="1" l="1"/>
  <c r="B80" i="2" l="1"/>
</calcChain>
</file>

<file path=xl/sharedStrings.xml><?xml version="1.0" encoding="utf-8"?>
<sst xmlns="http://schemas.openxmlformats.org/spreadsheetml/2006/main" count="424" uniqueCount="378">
  <si>
    <t>Runner</t>
  </si>
  <si>
    <t>Total</t>
  </si>
  <si>
    <t>Andy Buck</t>
  </si>
  <si>
    <t>Andy Davies</t>
  </si>
  <si>
    <t>John Rawlinson</t>
  </si>
  <si>
    <t>Paul Stuart</t>
  </si>
  <si>
    <t>Phil Howson</t>
  </si>
  <si>
    <t>Ashleigh Barron</t>
  </si>
  <si>
    <t>Carol Beattie</t>
  </si>
  <si>
    <t>Dawn Jackson</t>
  </si>
  <si>
    <t>Laura Fletcher</t>
  </si>
  <si>
    <t>Nancy Stuart</t>
  </si>
  <si>
    <t>Name</t>
  </si>
  <si>
    <t>Distance</t>
  </si>
  <si>
    <t>Open XC, Graves 2/01/16</t>
  </si>
  <si>
    <t>Kilcoyne John</t>
  </si>
  <si>
    <t>Stevenson Russell</t>
  </si>
  <si>
    <t>Garton Richard</t>
  </si>
  <si>
    <t>Jones Ben</t>
  </si>
  <si>
    <t>Taylor Adam</t>
  </si>
  <si>
    <t>Burns Nick</t>
  </si>
  <si>
    <t>Ambles Revenge 3/01/16</t>
  </si>
  <si>
    <t>Bronze Jorge</t>
  </si>
  <si>
    <t>Quigley Blaine</t>
  </si>
  <si>
    <t>Stuart Paul</t>
  </si>
  <si>
    <t>Heller Ben</t>
  </si>
  <si>
    <t>Hope Simon</t>
  </si>
  <si>
    <t>Poulson Austen</t>
  </si>
  <si>
    <t>Cook Al</t>
  </si>
  <si>
    <t>Frith Steve</t>
  </si>
  <si>
    <t>Beattie Carol</t>
  </si>
  <si>
    <t>Boo Magdalena</t>
  </si>
  <si>
    <t>Carnie Jo</t>
  </si>
  <si>
    <t>Craig Mary</t>
  </si>
  <si>
    <t>Rich Jennifer</t>
  </si>
  <si>
    <t>Yorkshire XC 09/01/16</t>
  </si>
  <si>
    <t>Palmer Dave</t>
  </si>
  <si>
    <t>Wood Louis</t>
  </si>
  <si>
    <t>Banks Doug</t>
  </si>
  <si>
    <t>Menmuir Alasdair</t>
  </si>
  <si>
    <t>King Stephen</t>
  </si>
  <si>
    <t>Stinson Ian</t>
  </si>
  <si>
    <t>Atkinson Steve</t>
  </si>
  <si>
    <t>Pegg Richard</t>
  </si>
  <si>
    <t>Bagley Mark</t>
  </si>
  <si>
    <t>Burton Trevor</t>
  </si>
  <si>
    <t>Spencer Charlotte</t>
  </si>
  <si>
    <t>Wallis Heather</t>
  </si>
  <si>
    <t>Woodhead Sheena</t>
  </si>
  <si>
    <t xml:space="preserve">Trigger Fell Race 10/01/16 </t>
  </si>
  <si>
    <t>Bayliss Simon</t>
  </si>
  <si>
    <t>Howson Phil</t>
  </si>
  <si>
    <t>Timm Michael</t>
  </si>
  <si>
    <t>Davis Helen</t>
  </si>
  <si>
    <t>Brass Monkey 17/01/16</t>
  </si>
  <si>
    <t>Cleveland Trevor</t>
  </si>
  <si>
    <t>Moss Adrian</t>
  </si>
  <si>
    <t>Walker John</t>
  </si>
  <si>
    <t>Brock Caroline</t>
  </si>
  <si>
    <t>Milton Hannah</t>
  </si>
  <si>
    <t>Stuart Nancy</t>
  </si>
  <si>
    <t>Houston Half 17/01/16</t>
  </si>
  <si>
    <t>Urban Nights The North Stand 14/01/16</t>
  </si>
  <si>
    <t>Trust 10, Longshaw 24/01/16</t>
  </si>
  <si>
    <t>Rose James</t>
  </si>
  <si>
    <t>Needham, Sam</t>
  </si>
  <si>
    <t>Startup Ed</t>
  </si>
  <si>
    <t>Rimmer Matt</t>
  </si>
  <si>
    <t>Slater Michael</t>
  </si>
  <si>
    <t>Davies Andy</t>
  </si>
  <si>
    <t>Hague Gareth</t>
  </si>
  <si>
    <t>McAuley Adam</t>
  </si>
  <si>
    <t>Sharman Jimmy</t>
  </si>
  <si>
    <t>Davies Rob</t>
  </si>
  <si>
    <t>Drayton Ross</t>
  </si>
  <si>
    <t>Pates Neal</t>
  </si>
  <si>
    <t>Hague Graham</t>
  </si>
  <si>
    <t>Arblaster Alex</t>
  </si>
  <si>
    <t>Woffindin Andy</t>
  </si>
  <si>
    <t>Murphy Dan</t>
  </si>
  <si>
    <t>Lawson Alistair</t>
  </si>
  <si>
    <t>Nield Graham</t>
  </si>
  <si>
    <t>Jansen Mir</t>
  </si>
  <si>
    <t>McKeown Catherine</t>
  </si>
  <si>
    <t>Housley Amy</t>
  </si>
  <si>
    <t>Rabin Naomi</t>
  </si>
  <si>
    <t>Sharma Rowena</t>
  </si>
  <si>
    <t>Crowson Lindsay</t>
  </si>
  <si>
    <t>Dexter Hannah</t>
  </si>
  <si>
    <t>Epworth Kathryn</t>
  </si>
  <si>
    <t>Dickinson Zoe</t>
  </si>
  <si>
    <t>Chapman Becky</t>
  </si>
  <si>
    <t>Northern Cross Country 30/01/16</t>
  </si>
  <si>
    <t>Ross Nicola</t>
  </si>
  <si>
    <t>Webber Peter</t>
  </si>
  <si>
    <t>McCart Thomas</t>
  </si>
  <si>
    <t>Helmore Steve</t>
  </si>
  <si>
    <t>Hodson Chris</t>
  </si>
  <si>
    <t>Tigger Tor 31/01/16</t>
  </si>
  <si>
    <t>Watson Trevor</t>
  </si>
  <si>
    <t>Buckman Joe</t>
  </si>
  <si>
    <t>Buck Andy</t>
  </si>
  <si>
    <t>Haake Steve</t>
  </si>
  <si>
    <t>Young Dean</t>
  </si>
  <si>
    <t>Squires Michael</t>
  </si>
  <si>
    <t>Green Andy</t>
  </si>
  <si>
    <t>Zawadzki Matthew</t>
  </si>
  <si>
    <t>Calder Helen</t>
  </si>
  <si>
    <t>Lingrell Jenny</t>
  </si>
  <si>
    <t>Urban Nights - The Tipsy Sportsman 17/02/16</t>
  </si>
  <si>
    <t>MacQueen Peter</t>
  </si>
  <si>
    <t>Clarke Steve</t>
  </si>
  <si>
    <t>Armitage John</t>
  </si>
  <si>
    <t xml:space="preserve">Dewsbury 10k 07/02/16 </t>
  </si>
  <si>
    <t>Hayes Richard</t>
  </si>
  <si>
    <t>Carrick Stu</t>
  </si>
  <si>
    <t>Sibley Kev</t>
  </si>
  <si>
    <t>Goldsack Martyn</t>
  </si>
  <si>
    <t>Maxted Richard</t>
  </si>
  <si>
    <t>Richardson Michael</t>
  </si>
  <si>
    <t>Maloney David</t>
  </si>
  <si>
    <t>Holt Tim</t>
  </si>
  <si>
    <t>Meager Tom</t>
  </si>
  <si>
    <t>Johnson Paul</t>
  </si>
  <si>
    <t>Smith James</t>
  </si>
  <si>
    <t>Dunne Joe</t>
  </si>
  <si>
    <t>Maples John</t>
  </si>
  <si>
    <t>Heselton Mike</t>
  </si>
  <si>
    <t>Latham Eric</t>
  </si>
  <si>
    <t>Downing Clive</t>
  </si>
  <si>
    <t>Gibson Matt</t>
  </si>
  <si>
    <t>Livesey Matt</t>
  </si>
  <si>
    <t>Palmer Phillip</t>
  </si>
  <si>
    <t>Dooley Phil</t>
  </si>
  <si>
    <t>Harvey Loz</t>
  </si>
  <si>
    <t>Black Cameron</t>
  </si>
  <si>
    <t>Thorpe Gemma</t>
  </si>
  <si>
    <t>Barron Ashleigh</t>
  </si>
  <si>
    <t>Kitching Hollie</t>
  </si>
  <si>
    <t>Fletcher Laura</t>
  </si>
  <si>
    <t>Beer Emma</t>
  </si>
  <si>
    <t>Jacks Ruth</t>
  </si>
  <si>
    <t>Portus Emma</t>
  </si>
  <si>
    <t>Nield Nicole</t>
  </si>
  <si>
    <t>Nick Beer 10k Llandudno 07/02/16</t>
  </si>
  <si>
    <t>Brown Bill</t>
  </si>
  <si>
    <t>Evans Sian</t>
  </si>
  <si>
    <t xml:space="preserve">Stamford 30k 14/02/16 </t>
  </si>
  <si>
    <t>Liversidge Half Marathon 14/02/16</t>
  </si>
  <si>
    <t>Scott Nick</t>
  </si>
  <si>
    <t>Perkins Dave</t>
  </si>
  <si>
    <t>Rab Mini Mountain Marathon 07/02/16</t>
  </si>
  <si>
    <t>Sleaford Half Marathon 21/02/16</t>
  </si>
  <si>
    <t>The Snake, Pocklington 21/02/16</t>
  </si>
  <si>
    <t>Wokingham Half Marathon 21/02/16</t>
  </si>
  <si>
    <t>Wombwell 5 miler 21/02/16</t>
  </si>
  <si>
    <t>Ogden James</t>
  </si>
  <si>
    <t>Rhodes Jon</t>
  </si>
  <si>
    <t>Unofficial Barlow Half Marathon 21/02/16</t>
  </si>
  <si>
    <t>Billington Martin</t>
  </si>
  <si>
    <t>National XC, Donington 27/02/16</t>
  </si>
  <si>
    <t>Cotterell Simeon</t>
  </si>
  <si>
    <t>Davies Jill</t>
  </si>
  <si>
    <t>Cooper Rio</t>
  </si>
  <si>
    <t>Hope Winter Fell Race 28/02/16</t>
  </si>
  <si>
    <t>Rawlinson John</t>
  </si>
  <si>
    <t>Wiles Simon</t>
  </si>
  <si>
    <t>Roding Valley Half Marathon 28/02/16</t>
  </si>
  <si>
    <t>Malta Marathon 28/02/16</t>
  </si>
  <si>
    <t>Monyash Peak District Trail Race 28/02/16</t>
  </si>
  <si>
    <t>Fletcher James</t>
  </si>
  <si>
    <t>Adams Rob</t>
  </si>
  <si>
    <t>Coventry Half Marathon 28/02/16</t>
  </si>
  <si>
    <t>Trust 10 Longshaw 28/02/16</t>
  </si>
  <si>
    <t>Skelton Phil</t>
  </si>
  <si>
    <t>Nevill Ben</t>
  </si>
  <si>
    <t>Hardy Colin</t>
  </si>
  <si>
    <t>Kenton Lee</t>
  </si>
  <si>
    <t>De'ath Jon</t>
  </si>
  <si>
    <t>Hudderfield 10k 28/02/16</t>
  </si>
  <si>
    <t>Kingston Half Marathon 28/02/16</t>
  </si>
  <si>
    <t>Brighton Half Marathon 28/02/16</t>
  </si>
  <si>
    <t xml:space="preserve">Norton 9 06/03/16 </t>
  </si>
  <si>
    <t>Whittaker David</t>
  </si>
  <si>
    <t>Brown Peter</t>
  </si>
  <si>
    <t>Irvine Steve</t>
  </si>
  <si>
    <t>Maher Darren</t>
  </si>
  <si>
    <t>Watson Roger</t>
  </si>
  <si>
    <t>Pumford Gavin</t>
  </si>
  <si>
    <t>Marren Stephen</t>
  </si>
  <si>
    <t>Hewitt David</t>
  </si>
  <si>
    <t>Smith Rachel</t>
  </si>
  <si>
    <t>Briggs Kathryn</t>
  </si>
  <si>
    <t xml:space="preserve">Windmill 6 06/03/16 </t>
  </si>
  <si>
    <t>Haweswater Half Marathon 06/03/16</t>
  </si>
  <si>
    <t>Evans Laura</t>
  </si>
  <si>
    <t>Frank Harmer Memorial 10k 06/03/16</t>
  </si>
  <si>
    <t>Nelson Knee Knobbler 10k 06/03/16</t>
  </si>
  <si>
    <t>Rushcliffe 10k 06/03/16</t>
  </si>
  <si>
    <t>Wrexham 20 miler 06/03/16</t>
  </si>
  <si>
    <t>Field Charlie</t>
  </si>
  <si>
    <t>Desforges Luke</t>
  </si>
  <si>
    <t>Cubitt Daniel</t>
  </si>
  <si>
    <t>McHugh Nathaniel</t>
  </si>
  <si>
    <t>Schofield Neil</t>
  </si>
  <si>
    <t>Brookes Steven</t>
  </si>
  <si>
    <t>Russell Liam</t>
  </si>
  <si>
    <t>Blackburn Ian</t>
  </si>
  <si>
    <t>Ryan Tim</t>
  </si>
  <si>
    <t>Armstrong Terry</t>
  </si>
  <si>
    <t>Dronfield 10k 13/03/16</t>
  </si>
  <si>
    <t>Binks Richard</t>
  </si>
  <si>
    <t>Street Stephanie</t>
  </si>
  <si>
    <t>Crawford Anni</t>
  </si>
  <si>
    <t>Keating Helen</t>
  </si>
  <si>
    <t>Hilton Alison</t>
  </si>
  <si>
    <t>Eccles Jo</t>
  </si>
  <si>
    <t>Krain Rebekah</t>
  </si>
  <si>
    <t>Storey Sarah</t>
  </si>
  <si>
    <t>Krain Stella</t>
  </si>
  <si>
    <t>Watson Elaine</t>
  </si>
  <si>
    <t>Musther Helen</t>
  </si>
  <si>
    <t>Retford Half Marathon 13/03/16</t>
  </si>
  <si>
    <t>Gray Mark</t>
  </si>
  <si>
    <t>Bean Keith</t>
  </si>
  <si>
    <t>Gyte Barry</t>
  </si>
  <si>
    <t>Wilkinson Andrew</t>
  </si>
  <si>
    <t>Horstead Tony</t>
  </si>
  <si>
    <t>Bath Half Marathon 13/03/16</t>
  </si>
  <si>
    <t>Deakins Lee</t>
  </si>
  <si>
    <t>Liverpool Half Marathon 13/03/16</t>
  </si>
  <si>
    <t>Slater Edward</t>
  </si>
  <si>
    <t>Liddle John</t>
  </si>
  <si>
    <t>Lilley Daniel</t>
  </si>
  <si>
    <t>Siodmiak Janusz</t>
  </si>
  <si>
    <t>Trafford 10k 13/03/16</t>
  </si>
  <si>
    <t>Grindleford Gallop 12/03/16</t>
  </si>
  <si>
    <t>Shkul Sergei</t>
  </si>
  <si>
    <t>Norton James</t>
  </si>
  <si>
    <t>Clamp Richard</t>
  </si>
  <si>
    <t>Edale Skyline 13/03/16</t>
  </si>
  <si>
    <t>Haworth Hobble 12/03/16</t>
  </si>
  <si>
    <t>The Grizzly 13/03/16</t>
  </si>
  <si>
    <t>Glenariff Mountain 10k 13/03/16</t>
  </si>
  <si>
    <t>Barcelona Marathon 13/03/16</t>
  </si>
  <si>
    <t>Bluebell Fell Race 06/03/16</t>
  </si>
  <si>
    <t xml:space="preserve">East Hull 20 20/03/16 </t>
  </si>
  <si>
    <t>Trimpell 20 20/03/16</t>
  </si>
  <si>
    <t>Ashby 20 20/03/16</t>
  </si>
  <si>
    <t>Broom Lucy</t>
  </si>
  <si>
    <t>Spen 20 13/03/16</t>
  </si>
  <si>
    <t>Gainsborough 10k 20/03/16</t>
  </si>
  <si>
    <t>Garioch Half Marathon 20/03/16</t>
  </si>
  <si>
    <t>Hargreaves Steve</t>
  </si>
  <si>
    <t>James Mark</t>
  </si>
  <si>
    <t>Grizedale Duathlon 20/03/16</t>
  </si>
  <si>
    <t>The Wolf's Pit 20/03/16</t>
  </si>
  <si>
    <t>Brown Adam</t>
  </si>
  <si>
    <t>Forster Wayne</t>
  </si>
  <si>
    <t>Trust 10 20/03/16</t>
  </si>
  <si>
    <t>Silkstone Shuffle 19/03/16</t>
  </si>
  <si>
    <t>Derwent Duathlon 20/03/16</t>
  </si>
  <si>
    <t>Ashforth John</t>
  </si>
  <si>
    <t>Dickinson Emma</t>
  </si>
  <si>
    <t>Falesia 15/03/16</t>
  </si>
  <si>
    <t>Ackworth Half Marathon 28/03/16</t>
  </si>
  <si>
    <t>O'Keefe Anthony</t>
  </si>
  <si>
    <t>World Half Marathon Champs, Cardiff 26/03/16</t>
  </si>
  <si>
    <t>Guiseley Gallop 10k 27/03/16</t>
  </si>
  <si>
    <t>SYCAA 5 miler - Lodge Moor 30/03/16</t>
  </si>
  <si>
    <t>Bannister Chris</t>
  </si>
  <si>
    <t>Bennett Simon</t>
  </si>
  <si>
    <t>Greer Michael</t>
  </si>
  <si>
    <t>Surgeon Kieran</t>
  </si>
  <si>
    <t>Booth Neil</t>
  </si>
  <si>
    <t>O'Sullivan Nick</t>
  </si>
  <si>
    <t>Reeve Paul</t>
  </si>
  <si>
    <t>Beech Dave</t>
  </si>
  <si>
    <t>Nuttgens Tom</t>
  </si>
  <si>
    <t>Bailey David</t>
  </si>
  <si>
    <t>Heggs Chris</t>
  </si>
  <si>
    <t>Bastidas Luis</t>
  </si>
  <si>
    <t>Duck Amy</t>
  </si>
  <si>
    <t>Cain Helen</t>
  </si>
  <si>
    <t>Flamingo 10k 05/03/16</t>
  </si>
  <si>
    <t>Vale Coastal Ultra 02/04/16</t>
  </si>
  <si>
    <t>Trunce 1 04/04/16</t>
  </si>
  <si>
    <t>Sayers Richard</t>
  </si>
  <si>
    <t>Willis Chris</t>
  </si>
  <si>
    <t>Davis Morgan</t>
  </si>
  <si>
    <t>Broadhead Matt</t>
  </si>
  <si>
    <t>Turnbull James</t>
  </si>
  <si>
    <t>Jones Stuart</t>
  </si>
  <si>
    <t>Paris Marathon 03/04/16</t>
  </si>
  <si>
    <t>Earnshaw Amy</t>
  </si>
  <si>
    <t>Hawkins Victoria</t>
  </si>
  <si>
    <t>Reeves Roisin</t>
  </si>
  <si>
    <t>Almond Stacey</t>
  </si>
  <si>
    <t>Wright Saunders Jane</t>
  </si>
  <si>
    <t>Wakefield Hospice 10k 03/04/16</t>
  </si>
  <si>
    <t>Hunter James</t>
  </si>
  <si>
    <t>Lads Leap 03/04/16</t>
  </si>
  <si>
    <t xml:space="preserve">Sheffield Half Marathon 10/04/16 </t>
  </si>
  <si>
    <t>Guy Chris</t>
  </si>
  <si>
    <t>Swain John</t>
  </si>
  <si>
    <t>Hague Keith</t>
  </si>
  <si>
    <t>South Jasper</t>
  </si>
  <si>
    <t>Jackson Keith</t>
  </si>
  <si>
    <t>Shepherd Alex</t>
  </si>
  <si>
    <t>Pringle Bob</t>
  </si>
  <si>
    <t>Tucker David</t>
  </si>
  <si>
    <t>Smith Nathaniel</t>
  </si>
  <si>
    <t>Twigg Michael</t>
  </si>
  <si>
    <t>Niven Paul</t>
  </si>
  <si>
    <t>Bolt Nicholas</t>
  </si>
  <si>
    <t>Ahmed Mohammed</t>
  </si>
  <si>
    <t>Bolland Tom</t>
  </si>
  <si>
    <t>Chaffer James</t>
  </si>
  <si>
    <t>Ward Ron</t>
  </si>
  <si>
    <t>Tyssen Louie</t>
  </si>
  <si>
    <t>Denton David</t>
  </si>
  <si>
    <t>Bridges Suzie</t>
  </si>
  <si>
    <t>Heller Addy</t>
  </si>
  <si>
    <t>Langmead Kiri</t>
  </si>
  <si>
    <t>Broglia Emma</t>
  </si>
  <si>
    <t>Chaplais Emily</t>
  </si>
  <si>
    <t>Knight Kelly</t>
  </si>
  <si>
    <t>Bowles Jane</t>
  </si>
  <si>
    <t>Penman Philippa</t>
  </si>
  <si>
    <t>De Salis Alex</t>
  </si>
  <si>
    <t>Creagh Fionuala</t>
  </si>
  <si>
    <t>Brown Nicola</t>
  </si>
  <si>
    <t>Storey Caroline</t>
  </si>
  <si>
    <t>Jackson Kate</t>
  </si>
  <si>
    <t>Hyde Jessica</t>
  </si>
  <si>
    <t>Chocathlon 09/04/16</t>
  </si>
  <si>
    <t>Manchester Marathon 10/04/16</t>
  </si>
  <si>
    <t>Foster Robert</t>
  </si>
  <si>
    <t>Paymanfar Sam</t>
  </si>
  <si>
    <t>Ledger Paul</t>
  </si>
  <si>
    <t>Coutts Katy</t>
  </si>
  <si>
    <t>Smith Lucy</t>
  </si>
  <si>
    <t>Wymondham Spring 20 03/04/16</t>
  </si>
  <si>
    <t>Loughborough Half Marathon 03/04/16</t>
  </si>
  <si>
    <t>Harewood House Half Marathon 28/02/16</t>
  </si>
  <si>
    <t>Cheshire 10k 10/04/16</t>
  </si>
  <si>
    <t>Coledale Horseshoe Fell race 09/04/16</t>
  </si>
  <si>
    <t>Rotterdam Marathon 10/04/16</t>
  </si>
  <si>
    <t xml:space="preserve">Worsborough 5 miler 13/04/16 </t>
  </si>
  <si>
    <t>Boynton Kristoff</t>
  </si>
  <si>
    <t>Boston Marathon 17/04/16</t>
  </si>
  <si>
    <t>Vale of York 10 miler 17/04/16</t>
  </si>
  <si>
    <t xml:space="preserve">Lincoln 10k 17/04/16 </t>
  </si>
  <si>
    <t>Derby 10k 17/04/16</t>
  </si>
  <si>
    <t>Hamburg Marathon 17/04/16</t>
  </si>
  <si>
    <t>Mow Cop Fell Race 17/04/16</t>
  </si>
  <si>
    <t>Cook Dan</t>
  </si>
  <si>
    <t>Trust 10 24/04/16</t>
  </si>
  <si>
    <t>Barrett Alison</t>
  </si>
  <si>
    <t>Neurocare 10k Rother Valley 17/04/16</t>
  </si>
  <si>
    <t>Reeves Scott</t>
  </si>
  <si>
    <t xml:space="preserve">Trunce 2 25/04/16 </t>
  </si>
  <si>
    <t>Burgon Gillian</t>
  </si>
  <si>
    <t>Shakespeare Half Marathon 24/04/16</t>
  </si>
  <si>
    <t>Brodsworth 5 miler 27/04/16</t>
  </si>
  <si>
    <t>Reykjavik Spring Half Marathon 24/10/16</t>
  </si>
  <si>
    <t>Hartcliff Hill Fell Race 21/04/16</t>
  </si>
  <si>
    <t>Kinder Downfall Fell Race 24/04/16</t>
  </si>
  <si>
    <t>Stockton Duathlon 24/04/16</t>
  </si>
  <si>
    <t>Masson Hill Fell Race 26/04/16</t>
  </si>
  <si>
    <t>Kielder 50k Ultra 10/04/16</t>
  </si>
  <si>
    <t>James Tanith</t>
  </si>
  <si>
    <t>London Marathon 24/10/16</t>
  </si>
  <si>
    <t>Parker Michael</t>
  </si>
  <si>
    <t>Sands Richard</t>
  </si>
  <si>
    <t>Picksley Mary</t>
  </si>
  <si>
    <t>Three Peaks 30/04/16</t>
  </si>
  <si>
    <t>Pembrokeshire Coastal Trail race 30/04/16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</si>
</sst>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0" fontId="1" fillId="0" borderId="0" xfId="0" applyFont="1" applyAlignment="1">
      <alignment textRotation="90"/>
    </xf>
    <xf numFmtId="0" fontId="0" fillId="0" borderId="0" xfId="0" applyFont="1" applyAlignment="1"/>
    <xf numFmtId="164" fontId="1" fillId="0" borderId="0" xfId="0" applyNumberFormat="1" applyFont="1" applyAlignment="1">
      <alignment textRotation="90"/>
    </xf>
    <xf numFmtId="164" fontId="0" fillId="0" borderId="0" xfId="0" applyNumberFormat="1" applyFont="1" applyAlignment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1"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B6" totalsRowShown="0">
  <autoFilter ref="A1:B6"/>
  <tableColumns count="2">
    <tableColumn id="1" name="Name"/>
    <tableColumn id="2" name="Distance" dataDxfId="0">
      <calculatedColumnFormula>SUM(C2:AAA2)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8:B14" totalsRowShown="0">
  <autoFilter ref="A8:B14"/>
  <tableColumns count="2">
    <tableColumn id="1" name="Name"/>
    <tableColumn id="2" name="Distanc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86"/>
  <sheetViews>
    <sheetView zoomScale="90" zoomScaleNormal="90" workbookViewId="0">
      <pane xSplit="1" topLeftCell="CN1" activePane="topRight" state="frozen"/>
      <selection pane="topRight" activeCell="CS1" sqref="CS1"/>
    </sheetView>
  </sheetViews>
  <sheetFormatPr defaultRowHeight="15" x14ac:dyDescent="0.2"/>
  <cols>
    <col min="1" max="1" width="16.33203125" bestFit="1" customWidth="1"/>
    <col min="2" max="2" width="7.44140625" bestFit="1" customWidth="1"/>
    <col min="3" max="3" width="4" bestFit="1" customWidth="1"/>
    <col min="4" max="4" width="3.33203125" bestFit="1" customWidth="1"/>
    <col min="5" max="5" width="4" bestFit="1" customWidth="1"/>
    <col min="6" max="7" width="3.33203125" bestFit="1" customWidth="1"/>
    <col min="8" max="8" width="5" customWidth="1"/>
    <col min="9" max="11" width="4" bestFit="1" customWidth="1"/>
    <col min="12" max="13" width="4" customWidth="1"/>
    <col min="14" max="14" width="3.33203125" bestFit="1" customWidth="1"/>
    <col min="15" max="15" width="4.44140625" style="6" bestFit="1" customWidth="1"/>
    <col min="16" max="16" width="4.44140625" style="6" customWidth="1"/>
    <col min="17" max="17" width="3.44140625" style="6" bestFit="1" customWidth="1"/>
    <col min="18" max="20" width="4.44140625" style="6" bestFit="1" customWidth="1"/>
    <col min="21" max="21" width="3.44140625" style="6" bestFit="1" customWidth="1"/>
    <col min="22" max="22" width="4.44140625" style="6" bestFit="1" customWidth="1"/>
    <col min="23" max="24" width="3.44140625" style="6" bestFit="1" customWidth="1"/>
    <col min="25" max="25" width="4.44140625" style="6" bestFit="1" customWidth="1"/>
    <col min="26" max="27" width="5" style="6" bestFit="1" customWidth="1"/>
    <col min="28" max="28" width="4.44140625" style="6" bestFit="1" customWidth="1"/>
    <col min="29" max="29" width="5" style="6" bestFit="1" customWidth="1"/>
    <col min="30" max="30" width="4" style="6" bestFit="1" customWidth="1"/>
    <col min="31" max="31" width="4.44140625" style="6" bestFit="1" customWidth="1"/>
    <col min="32" max="32" width="5" style="6" bestFit="1" customWidth="1"/>
    <col min="33" max="33" width="5" style="6" customWidth="1"/>
    <col min="34" max="34" width="3.33203125" style="6" bestFit="1" customWidth="1"/>
    <col min="35" max="35" width="4" style="6" bestFit="1" customWidth="1"/>
    <col min="36" max="36" width="4.44140625" style="6" bestFit="1" customWidth="1"/>
    <col min="37" max="37" width="5" style="6" bestFit="1" customWidth="1"/>
    <col min="38" max="38" width="3.33203125" style="6" bestFit="1" customWidth="1"/>
    <col min="39" max="39" width="5" style="6" bestFit="1" customWidth="1"/>
    <col min="40" max="40" width="4.44140625" style="6" bestFit="1" customWidth="1"/>
    <col min="41" max="43" width="4.44140625" style="6" customWidth="1"/>
    <col min="44" max="44" width="5" style="6" bestFit="1" customWidth="1"/>
    <col min="45" max="49" width="4.44140625" style="6" bestFit="1" customWidth="1"/>
    <col min="50" max="50" width="4" style="6" bestFit="1" customWidth="1"/>
    <col min="51" max="51" width="5" style="6" bestFit="1" customWidth="1"/>
    <col min="52" max="54" width="5" style="6" customWidth="1"/>
    <col min="55" max="57" width="4.44140625" style="6" bestFit="1" customWidth="1"/>
    <col min="58" max="58" width="4" style="6" bestFit="1" customWidth="1"/>
    <col min="59" max="59" width="4.44140625" style="6" bestFit="1" customWidth="1"/>
    <col min="60" max="60" width="4" style="6" bestFit="1" customWidth="1"/>
    <col min="61" max="61" width="3.33203125" style="6" bestFit="1" customWidth="1"/>
    <col min="62" max="62" width="5" style="6" bestFit="1" customWidth="1"/>
    <col min="63" max="63" width="3.33203125" style="6" bestFit="1" customWidth="1"/>
    <col min="64" max="64" width="4.44140625" style="6" bestFit="1" customWidth="1"/>
    <col min="65" max="65" width="4.44140625" style="6" customWidth="1"/>
    <col min="66" max="68" width="5" style="6" bestFit="1" customWidth="1"/>
    <col min="69" max="72" width="5" style="6" customWidth="1"/>
    <col min="73" max="73" width="4" style="6" bestFit="1" customWidth="1"/>
    <col min="74" max="74" width="4" style="6" customWidth="1"/>
    <col min="75" max="75" width="5.44140625" style="6" bestFit="1" customWidth="1"/>
    <col min="76" max="76" width="4.44140625" style="6" bestFit="1" customWidth="1"/>
    <col min="77" max="78" width="5" bestFit="1" customWidth="1"/>
    <col min="79" max="79" width="3.33203125" bestFit="1" customWidth="1"/>
    <col min="80" max="81" width="5" bestFit="1" customWidth="1"/>
    <col min="82" max="82" width="4" bestFit="1" customWidth="1"/>
    <col min="83" max="83" width="5" bestFit="1" customWidth="1"/>
    <col min="84" max="84" width="4" bestFit="1" customWidth="1"/>
    <col min="85" max="86" width="4" customWidth="1"/>
    <col min="87" max="87" width="4" bestFit="1" customWidth="1"/>
    <col min="88" max="88" width="5" bestFit="1" customWidth="1"/>
    <col min="89" max="92" width="5" customWidth="1"/>
    <col min="93" max="93" width="4" bestFit="1" customWidth="1"/>
    <col min="94" max="94" width="4" customWidth="1"/>
    <col min="95" max="95" width="4" bestFit="1" customWidth="1"/>
    <col min="96" max="96" width="5" bestFit="1" customWidth="1"/>
    <col min="97" max="97" width="4.44140625" style="6" bestFit="1" customWidth="1"/>
    <col min="98" max="98" width="5" style="6" bestFit="1" customWidth="1"/>
    <col min="99" max="99" width="3.33203125" style="6" bestFit="1" customWidth="1"/>
    <col min="100" max="101" width="4" style="6" bestFit="1" customWidth="1"/>
    <col min="102" max="102" width="3.33203125" style="6" bestFit="1" customWidth="1"/>
    <col min="103" max="103" width="5" style="6" bestFit="1" customWidth="1"/>
    <col min="104" max="106" width="4" style="6" bestFit="1" customWidth="1"/>
    <col min="107" max="109" width="4" bestFit="1" customWidth="1"/>
    <col min="110" max="110" width="5" bestFit="1" customWidth="1"/>
    <col min="111" max="111" width="4" bestFit="1" customWidth="1"/>
    <col min="112" max="113" width="5" bestFit="1" customWidth="1"/>
    <col min="114" max="116" width="4" bestFit="1" customWidth="1"/>
    <col min="117" max="118" width="5" bestFit="1" customWidth="1"/>
    <col min="119" max="119" width="3.33203125" bestFit="1" customWidth="1"/>
    <col min="120" max="120" width="5" bestFit="1" customWidth="1"/>
    <col min="121" max="121" width="3.33203125" bestFit="1" customWidth="1"/>
    <col min="122" max="125" width="4" bestFit="1" customWidth="1"/>
    <col min="126" max="126" width="3.33203125" bestFit="1" customWidth="1"/>
    <col min="127" max="127" width="5" bestFit="1" customWidth="1"/>
    <col min="128" max="131" width="4" bestFit="1" customWidth="1"/>
    <col min="132" max="133" width="3.33203125" bestFit="1" customWidth="1"/>
    <col min="134" max="134" width="5" bestFit="1" customWidth="1"/>
    <col min="135" max="135" width="4" bestFit="1" customWidth="1"/>
    <col min="136" max="136" width="3.33203125" bestFit="1" customWidth="1"/>
    <col min="137" max="137" width="4" bestFit="1" customWidth="1"/>
    <col min="138" max="138" width="5" bestFit="1" customWidth="1"/>
    <col min="139" max="140" width="3.33203125" bestFit="1" customWidth="1"/>
    <col min="141" max="141" width="5" bestFit="1" customWidth="1"/>
    <col min="142" max="142" width="4" bestFit="1" customWidth="1"/>
    <col min="143" max="144" width="5" bestFit="1" customWidth="1"/>
    <col min="145" max="145" width="4" bestFit="1" customWidth="1"/>
    <col min="146" max="146" width="5" bestFit="1" customWidth="1"/>
    <col min="147" max="148" width="4" bestFit="1" customWidth="1"/>
    <col min="149" max="149" width="3.33203125" bestFit="1" customWidth="1"/>
    <col min="150" max="153" width="4" bestFit="1" customWidth="1"/>
    <col min="154" max="154" width="3.33203125" bestFit="1" customWidth="1"/>
    <col min="155" max="161" width="4" bestFit="1" customWidth="1"/>
    <col min="162" max="162" width="3.33203125" bestFit="1" customWidth="1"/>
    <col min="163" max="163" width="4" bestFit="1" customWidth="1"/>
    <col min="164" max="164" width="3.33203125" bestFit="1" customWidth="1"/>
    <col min="165" max="167" width="4" bestFit="1" customWidth="1"/>
    <col min="168" max="168" width="3.33203125" bestFit="1" customWidth="1"/>
    <col min="169" max="169" width="5" bestFit="1" customWidth="1"/>
    <col min="170" max="172" width="4" bestFit="1" customWidth="1"/>
    <col min="173" max="173" width="5" bestFit="1" customWidth="1"/>
    <col min="174" max="174" width="4" bestFit="1" customWidth="1"/>
    <col min="175" max="175" width="5" bestFit="1" customWidth="1"/>
    <col min="176" max="176" width="4" bestFit="1" customWidth="1"/>
    <col min="177" max="179" width="3.33203125" bestFit="1" customWidth="1"/>
    <col min="180" max="180" width="5" bestFit="1" customWidth="1"/>
    <col min="181" max="181" width="4" bestFit="1" customWidth="1"/>
    <col min="182" max="183" width="5" bestFit="1" customWidth="1"/>
    <col min="184" max="184" width="3.33203125" bestFit="1" customWidth="1"/>
    <col min="185" max="185" width="4" bestFit="1" customWidth="1"/>
    <col min="186" max="187" width="5" bestFit="1" customWidth="1"/>
    <col min="188" max="190" width="4" bestFit="1" customWidth="1"/>
    <col min="191" max="191" width="3.33203125" bestFit="1" customWidth="1"/>
    <col min="192" max="192" width="5" bestFit="1" customWidth="1"/>
    <col min="193" max="193" width="4" bestFit="1" customWidth="1"/>
    <col min="194" max="196" width="3.33203125" bestFit="1" customWidth="1"/>
    <col min="197" max="199" width="5" bestFit="1" customWidth="1"/>
    <col min="200" max="203" width="4" bestFit="1" customWidth="1"/>
    <col min="204" max="205" width="3.33203125" bestFit="1" customWidth="1"/>
    <col min="206" max="207" width="5" bestFit="1" customWidth="1"/>
    <col min="208" max="209" width="4" bestFit="1" customWidth="1"/>
    <col min="210" max="210" width="5" customWidth="1"/>
    <col min="211" max="212" width="4" bestFit="1" customWidth="1"/>
    <col min="213" max="213" width="3.33203125" bestFit="1" customWidth="1"/>
    <col min="214" max="215" width="4" bestFit="1" customWidth="1"/>
    <col min="216" max="216" width="3.33203125" bestFit="1" customWidth="1"/>
    <col min="217" max="217" width="3.33203125" customWidth="1"/>
    <col min="218" max="219" width="5" customWidth="1"/>
    <col min="220" max="220" width="5" bestFit="1" customWidth="1"/>
    <col min="221" max="221" width="4" bestFit="1" customWidth="1"/>
    <col min="222" max="222" width="5" bestFit="1" customWidth="1"/>
    <col min="223" max="225" width="5" customWidth="1"/>
    <col min="226" max="228" width="4" bestFit="1" customWidth="1"/>
    <col min="229" max="229" width="5" bestFit="1" customWidth="1"/>
    <col min="230" max="230" width="4" bestFit="1" customWidth="1"/>
    <col min="231" max="233" width="5" bestFit="1" customWidth="1"/>
    <col min="234" max="234" width="4" bestFit="1" customWidth="1"/>
    <col min="235" max="236" width="4" customWidth="1"/>
    <col min="237" max="237" width="5" bestFit="1" customWidth="1"/>
    <col min="238" max="238" width="4" bestFit="1" customWidth="1"/>
    <col min="239" max="241" width="5" bestFit="1" customWidth="1"/>
    <col min="242" max="242" width="4" bestFit="1" customWidth="1"/>
    <col min="243" max="246" width="5" bestFit="1" customWidth="1"/>
    <col min="247" max="247" width="4" bestFit="1" customWidth="1"/>
    <col min="248" max="249" width="5" bestFit="1" customWidth="1"/>
    <col min="250" max="250" width="4" bestFit="1" customWidth="1"/>
    <col min="251" max="252" width="5" bestFit="1" customWidth="1"/>
    <col min="253" max="254" width="4" bestFit="1" customWidth="1"/>
    <col min="255" max="255" width="3.33203125" bestFit="1" customWidth="1"/>
    <col min="256" max="256" width="4" bestFit="1" customWidth="1"/>
    <col min="257" max="257" width="3.33203125" bestFit="1" customWidth="1"/>
    <col min="258" max="258" width="4" bestFit="1" customWidth="1"/>
    <col min="259" max="259" width="5" bestFit="1" customWidth="1"/>
    <col min="260" max="260" width="5" customWidth="1"/>
    <col min="261" max="261" width="4" bestFit="1" customWidth="1"/>
    <col min="262" max="262" width="5" bestFit="1" customWidth="1"/>
    <col min="263" max="264" width="3.33203125" bestFit="1" customWidth="1"/>
    <col min="265" max="266" width="4" bestFit="1" customWidth="1"/>
    <col min="267" max="268" width="5" bestFit="1" customWidth="1"/>
    <col min="269" max="270" width="3.33203125" bestFit="1" customWidth="1"/>
    <col min="271" max="271" width="5" bestFit="1" customWidth="1"/>
    <col min="272" max="272" width="5" customWidth="1"/>
    <col min="273" max="274" width="5" bestFit="1" customWidth="1"/>
    <col min="275" max="275" width="4" bestFit="1" customWidth="1"/>
    <col min="276" max="278" width="3.33203125" bestFit="1" customWidth="1"/>
    <col min="279" max="283" width="4" bestFit="1" customWidth="1"/>
    <col min="284" max="284" width="5" bestFit="1" customWidth="1"/>
    <col min="285" max="286" width="4" bestFit="1" customWidth="1"/>
    <col min="287" max="288" width="5" bestFit="1" customWidth="1"/>
    <col min="289" max="289" width="4" bestFit="1" customWidth="1"/>
    <col min="290" max="293" width="5" bestFit="1" customWidth="1"/>
    <col min="294" max="295" width="4" bestFit="1" customWidth="1"/>
    <col min="296" max="297" width="5" bestFit="1" customWidth="1"/>
    <col min="298" max="298" width="4" bestFit="1" customWidth="1"/>
    <col min="299" max="299" width="3.33203125" bestFit="1" customWidth="1"/>
    <col min="300" max="300" width="5" bestFit="1" customWidth="1"/>
    <col min="301" max="301" width="4" bestFit="1" customWidth="1"/>
  </cols>
  <sheetData>
    <row r="1" spans="1:106" s="2" customFormat="1" ht="273.75" x14ac:dyDescent="0.2">
      <c r="A1" s="2" t="s">
        <v>0</v>
      </c>
      <c r="B1" s="2" t="s">
        <v>1</v>
      </c>
      <c r="C1" s="2" t="s">
        <v>14</v>
      </c>
      <c r="D1" s="2" t="s">
        <v>21</v>
      </c>
      <c r="E1" s="2" t="s">
        <v>35</v>
      </c>
      <c r="F1" s="2" t="s">
        <v>49</v>
      </c>
      <c r="G1" s="2" t="s">
        <v>62</v>
      </c>
      <c r="H1" s="2" t="s">
        <v>54</v>
      </c>
      <c r="I1" s="2" t="s">
        <v>63</v>
      </c>
      <c r="J1" s="4" t="s">
        <v>92</v>
      </c>
      <c r="K1" s="2" t="s">
        <v>98</v>
      </c>
      <c r="L1" s="2" t="s">
        <v>144</v>
      </c>
      <c r="M1" s="2" t="s">
        <v>113</v>
      </c>
      <c r="N1" s="2" t="s">
        <v>151</v>
      </c>
      <c r="O1" s="4" t="s">
        <v>147</v>
      </c>
      <c r="P1" s="4" t="s">
        <v>148</v>
      </c>
      <c r="Q1" s="4" t="s">
        <v>109</v>
      </c>
      <c r="R1" s="4" t="s">
        <v>152</v>
      </c>
      <c r="S1" s="4" t="s">
        <v>153</v>
      </c>
      <c r="T1" s="4" t="s">
        <v>154</v>
      </c>
      <c r="U1" s="4" t="s">
        <v>155</v>
      </c>
      <c r="V1" s="4" t="s">
        <v>158</v>
      </c>
      <c r="W1" s="4" t="s">
        <v>160</v>
      </c>
      <c r="X1" s="4" t="s">
        <v>164</v>
      </c>
      <c r="Y1" s="4" t="s">
        <v>167</v>
      </c>
      <c r="Z1" s="4" t="s">
        <v>168</v>
      </c>
      <c r="AA1" s="4" t="s">
        <v>169</v>
      </c>
      <c r="AB1" s="4" t="s">
        <v>172</v>
      </c>
      <c r="AC1" s="4" t="s">
        <v>173</v>
      </c>
      <c r="AD1" s="4" t="s">
        <v>179</v>
      </c>
      <c r="AE1" s="4" t="s">
        <v>180</v>
      </c>
      <c r="AF1" s="4" t="s">
        <v>181</v>
      </c>
      <c r="AG1" s="4" t="s">
        <v>344</v>
      </c>
      <c r="AH1" s="4" t="s">
        <v>182</v>
      </c>
      <c r="AI1" s="4" t="s">
        <v>193</v>
      </c>
      <c r="AJ1" s="4" t="s">
        <v>194</v>
      </c>
      <c r="AK1" s="4" t="s">
        <v>196</v>
      </c>
      <c r="AL1" s="4" t="s">
        <v>197</v>
      </c>
      <c r="AM1" s="4" t="s">
        <v>198</v>
      </c>
      <c r="AN1" s="4" t="s">
        <v>199</v>
      </c>
      <c r="AO1" s="4" t="s">
        <v>245</v>
      </c>
      <c r="AP1" s="4" t="s">
        <v>236</v>
      </c>
      <c r="AQ1" s="4" t="s">
        <v>241</v>
      </c>
      <c r="AR1" s="4" t="s">
        <v>210</v>
      </c>
      <c r="AS1" s="4" t="s">
        <v>222</v>
      </c>
      <c r="AT1" s="4" t="s">
        <v>228</v>
      </c>
      <c r="AU1" s="4" t="s">
        <v>230</v>
      </c>
      <c r="AV1" s="4" t="s">
        <v>240</v>
      </c>
      <c r="AW1" s="4" t="s">
        <v>242</v>
      </c>
      <c r="AX1" s="4" t="s">
        <v>243</v>
      </c>
      <c r="AY1" s="4" t="s">
        <v>244</v>
      </c>
      <c r="AZ1" s="4" t="s">
        <v>264</v>
      </c>
      <c r="BA1" s="4" t="s">
        <v>260</v>
      </c>
      <c r="BB1" s="4" t="s">
        <v>250</v>
      </c>
      <c r="BC1" s="4" t="s">
        <v>246</v>
      </c>
      <c r="BD1" s="4" t="s">
        <v>247</v>
      </c>
      <c r="BE1" s="4" t="s">
        <v>248</v>
      </c>
      <c r="BF1" s="4" t="s">
        <v>251</v>
      </c>
      <c r="BG1" s="4" t="s">
        <v>252</v>
      </c>
      <c r="BH1" s="4" t="s">
        <v>255</v>
      </c>
      <c r="BI1" s="4" t="s">
        <v>256</v>
      </c>
      <c r="BJ1" s="4" t="s">
        <v>259</v>
      </c>
      <c r="BK1" s="4" t="s">
        <v>261</v>
      </c>
      <c r="BL1" s="4" t="s">
        <v>267</v>
      </c>
      <c r="BM1" s="4" t="s">
        <v>268</v>
      </c>
      <c r="BN1" s="4" t="s">
        <v>265</v>
      </c>
      <c r="BO1" s="4" t="s">
        <v>269</v>
      </c>
      <c r="BP1" s="4" t="s">
        <v>285</v>
      </c>
      <c r="BQ1" s="4" t="s">
        <v>293</v>
      </c>
      <c r="BR1" s="4" t="s">
        <v>343</v>
      </c>
      <c r="BS1" s="4" t="s">
        <v>299</v>
      </c>
      <c r="BT1" s="4" t="s">
        <v>301</v>
      </c>
      <c r="BU1" s="4" t="s">
        <v>286</v>
      </c>
      <c r="BV1" s="4" t="s">
        <v>346</v>
      </c>
      <c r="BW1" s="4" t="s">
        <v>302</v>
      </c>
      <c r="BX1" s="4" t="s">
        <v>336</v>
      </c>
      <c r="BY1" s="2" t="s">
        <v>345</v>
      </c>
      <c r="BZ1" s="2" t="s">
        <v>347</v>
      </c>
      <c r="CA1" s="2" t="s">
        <v>348</v>
      </c>
      <c r="CB1" s="2" t="s">
        <v>350</v>
      </c>
      <c r="CC1" s="2" t="s">
        <v>351</v>
      </c>
      <c r="CD1" s="2" t="s">
        <v>352</v>
      </c>
      <c r="CE1" s="2" t="s">
        <v>354</v>
      </c>
      <c r="CF1" s="2" t="s">
        <v>355</v>
      </c>
      <c r="CG1" s="2" t="s">
        <v>359</v>
      </c>
      <c r="CH1" s="2" t="s">
        <v>366</v>
      </c>
      <c r="CI1" s="2" t="s">
        <v>357</v>
      </c>
      <c r="CJ1" s="2" t="s">
        <v>363</v>
      </c>
      <c r="CK1" s="2" t="s">
        <v>365</v>
      </c>
      <c r="CL1" s="2" t="s">
        <v>367</v>
      </c>
      <c r="CM1" s="2" t="s">
        <v>368</v>
      </c>
      <c r="CN1" s="2" t="s">
        <v>372</v>
      </c>
      <c r="CO1" s="2" t="s">
        <v>361</v>
      </c>
      <c r="CP1" s="2" t="s">
        <v>369</v>
      </c>
      <c r="CQ1" s="2" t="s">
        <v>364</v>
      </c>
      <c r="CR1" s="2" t="s">
        <v>376</v>
      </c>
      <c r="CS1" s="4" t="s">
        <v>377</v>
      </c>
      <c r="CT1" s="4"/>
      <c r="CU1" s="4"/>
      <c r="CV1" s="4"/>
      <c r="CW1" s="4"/>
      <c r="CX1" s="4"/>
      <c r="CY1" s="4"/>
      <c r="CZ1" s="4"/>
      <c r="DA1" s="4"/>
      <c r="DB1" s="4"/>
    </row>
    <row r="2" spans="1:106" s="3" customFormat="1" x14ac:dyDescent="0.2">
      <c r="A2" s="3" t="s">
        <v>171</v>
      </c>
      <c r="B2" s="1">
        <f>SUM(C2:ABB2)</f>
        <v>33.1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>
        <v>13.1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>
        <v>20</v>
      </c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CS2" s="5"/>
      <c r="CT2" s="5"/>
      <c r="CU2" s="5"/>
      <c r="CV2" s="5"/>
      <c r="CW2" s="5"/>
      <c r="CX2" s="5"/>
      <c r="CY2" s="5"/>
      <c r="CZ2" s="5"/>
      <c r="DA2" s="5"/>
      <c r="DB2" s="5"/>
    </row>
    <row r="3" spans="1:106" s="3" customFormat="1" x14ac:dyDescent="0.2">
      <c r="A3" s="3" t="s">
        <v>315</v>
      </c>
      <c r="B3" s="1">
        <f t="shared" ref="B3:B66" si="0">SUM(C3:ABB3)</f>
        <v>39.299999999999997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>
        <v>13.1</v>
      </c>
      <c r="BX3" s="5"/>
      <c r="CN3" s="3">
        <v>26.2</v>
      </c>
      <c r="CS3" s="5"/>
      <c r="CT3" s="5"/>
      <c r="CU3" s="5"/>
      <c r="CV3" s="5"/>
      <c r="CW3" s="5"/>
      <c r="CX3" s="5"/>
      <c r="CY3" s="5"/>
      <c r="CZ3" s="5"/>
      <c r="DA3" s="5"/>
      <c r="DB3" s="5"/>
    </row>
    <row r="4" spans="1:106" s="3" customFormat="1" x14ac:dyDescent="0.2">
      <c r="A4" s="3" t="s">
        <v>77</v>
      </c>
      <c r="B4" s="1">
        <f t="shared" si="0"/>
        <v>34.299999999999997</v>
      </c>
      <c r="I4" s="3">
        <v>6.2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>
        <v>5</v>
      </c>
      <c r="BP4" s="5"/>
      <c r="BQ4" s="5"/>
      <c r="BR4" s="5"/>
      <c r="BS4" s="5"/>
      <c r="BT4" s="5"/>
      <c r="BU4" s="5"/>
      <c r="BV4" s="5"/>
      <c r="BW4" s="5">
        <v>13.1</v>
      </c>
      <c r="BX4" s="5"/>
      <c r="CA4" s="3">
        <v>5</v>
      </c>
      <c r="CQ4" s="3">
        <v>5</v>
      </c>
      <c r="CS4" s="5"/>
      <c r="CT4" s="5"/>
      <c r="CU4" s="5"/>
      <c r="CV4" s="5"/>
      <c r="CW4" s="5"/>
      <c r="CX4" s="5"/>
      <c r="CY4" s="5"/>
      <c r="CZ4" s="5"/>
      <c r="DA4" s="5"/>
      <c r="DB4" s="5"/>
    </row>
    <row r="5" spans="1:106" s="3" customFormat="1" x14ac:dyDescent="0.2">
      <c r="A5" s="3" t="s">
        <v>112</v>
      </c>
      <c r="B5" s="1">
        <f t="shared" si="0"/>
        <v>107.10000000000001</v>
      </c>
      <c r="M5" s="3">
        <v>6.2</v>
      </c>
      <c r="O5" s="5"/>
      <c r="P5" s="5"/>
      <c r="Q5" s="5">
        <v>9.5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>
        <v>6.2</v>
      </c>
      <c r="AD5" s="5"/>
      <c r="AE5" s="5"/>
      <c r="AF5" s="5"/>
      <c r="AG5" s="5"/>
      <c r="AH5" s="5">
        <v>9</v>
      </c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>
        <v>20</v>
      </c>
      <c r="AX5" s="5"/>
      <c r="AY5" s="5"/>
      <c r="AZ5" s="5"/>
      <c r="BA5" s="5"/>
      <c r="BB5" s="5"/>
      <c r="BC5" s="5">
        <v>20</v>
      </c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>
        <v>26.2</v>
      </c>
      <c r="BR5" s="5"/>
      <c r="BS5" s="5"/>
      <c r="BT5" s="5"/>
      <c r="BU5" s="5"/>
      <c r="BV5" s="5"/>
      <c r="BW5" s="5"/>
      <c r="BX5" s="5"/>
      <c r="CI5" s="3">
        <v>6.2</v>
      </c>
      <c r="CO5" s="3">
        <v>3.8</v>
      </c>
      <c r="CS5" s="5"/>
      <c r="CT5" s="5"/>
      <c r="CU5" s="5"/>
      <c r="CV5" s="5"/>
      <c r="CW5" s="5"/>
      <c r="CX5" s="5"/>
      <c r="CY5" s="5"/>
      <c r="CZ5" s="5"/>
      <c r="DA5" s="5"/>
      <c r="DB5" s="5"/>
    </row>
    <row r="6" spans="1:106" s="3" customFormat="1" x14ac:dyDescent="0.2">
      <c r="A6" s="3" t="s">
        <v>209</v>
      </c>
      <c r="B6" s="1">
        <f t="shared" si="0"/>
        <v>6.2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>
        <v>6.2</v>
      </c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1:106" s="3" customFormat="1" x14ac:dyDescent="0.2">
      <c r="A7" s="3" t="s">
        <v>262</v>
      </c>
      <c r="B7" s="1">
        <f t="shared" si="0"/>
        <v>20.6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>
        <v>7.5</v>
      </c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>
        <v>13.1</v>
      </c>
      <c r="BX7" s="5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pans="1:106" s="3" customFormat="1" x14ac:dyDescent="0.2">
      <c r="A8" s="3" t="s">
        <v>42</v>
      </c>
      <c r="B8" s="1">
        <f t="shared" si="0"/>
        <v>21.5</v>
      </c>
      <c r="E8" s="3">
        <v>6.5</v>
      </c>
      <c r="J8" s="3">
        <v>7.5</v>
      </c>
      <c r="O8" s="5"/>
      <c r="P8" s="5"/>
      <c r="Q8" s="5"/>
      <c r="R8" s="5"/>
      <c r="S8" s="5"/>
      <c r="T8" s="5"/>
      <c r="U8" s="5"/>
      <c r="V8" s="5"/>
      <c r="W8" s="5">
        <v>7.5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1:106" s="3" customFormat="1" x14ac:dyDescent="0.2">
      <c r="A9" s="3" t="s">
        <v>44</v>
      </c>
      <c r="B9" s="1">
        <f t="shared" si="0"/>
        <v>37.1</v>
      </c>
      <c r="E9" s="3">
        <v>6.5</v>
      </c>
      <c r="O9" s="5"/>
      <c r="P9" s="5"/>
      <c r="Q9" s="5"/>
      <c r="R9" s="5"/>
      <c r="S9" s="5"/>
      <c r="T9" s="5"/>
      <c r="U9" s="5"/>
      <c r="V9" s="5"/>
      <c r="W9" s="5">
        <v>7.5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>
        <v>5</v>
      </c>
      <c r="BP9" s="5"/>
      <c r="BQ9" s="5"/>
      <c r="BR9" s="5"/>
      <c r="BS9" s="5"/>
      <c r="BT9" s="5"/>
      <c r="BU9" s="5"/>
      <c r="BV9" s="5"/>
      <c r="BW9" s="5">
        <v>13.1</v>
      </c>
      <c r="BX9" s="5"/>
      <c r="CA9" s="3">
        <v>5</v>
      </c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1:106" s="3" customFormat="1" x14ac:dyDescent="0.2">
      <c r="A10" s="3" t="s">
        <v>279</v>
      </c>
      <c r="B10" s="1">
        <f t="shared" si="0"/>
        <v>23.1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>
        <v>5</v>
      </c>
      <c r="BP10" s="5"/>
      <c r="BQ10" s="5"/>
      <c r="BR10" s="5"/>
      <c r="BS10" s="5"/>
      <c r="BT10" s="5"/>
      <c r="BU10" s="5"/>
      <c r="BV10" s="5"/>
      <c r="BW10" s="5">
        <v>13.1</v>
      </c>
      <c r="BX10" s="5"/>
      <c r="CA10" s="3">
        <v>5</v>
      </c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pans="1:106" s="3" customFormat="1" x14ac:dyDescent="0.2">
      <c r="A11" s="3" t="s">
        <v>38</v>
      </c>
      <c r="B11" s="1">
        <f t="shared" si="0"/>
        <v>82.1</v>
      </c>
      <c r="E11" s="3">
        <v>6.5</v>
      </c>
      <c r="O11" s="5">
        <v>18.8</v>
      </c>
      <c r="P11" s="5"/>
      <c r="Q11" s="5"/>
      <c r="R11" s="5"/>
      <c r="S11" s="5"/>
      <c r="T11" s="5">
        <v>13.1</v>
      </c>
      <c r="U11" s="5"/>
      <c r="V11" s="5"/>
      <c r="W11" s="5">
        <v>7.5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>
        <v>26.2</v>
      </c>
      <c r="BR11" s="5"/>
      <c r="BS11" s="5"/>
      <c r="BT11" s="5"/>
      <c r="BU11" s="5"/>
      <c r="BV11" s="5"/>
      <c r="BW11" s="5"/>
      <c r="BX11" s="5"/>
      <c r="CA11" s="3">
        <v>5</v>
      </c>
      <c r="CQ11" s="3">
        <v>5</v>
      </c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1:106" s="3" customFormat="1" x14ac:dyDescent="0.2">
      <c r="A12" s="3" t="s">
        <v>270</v>
      </c>
      <c r="B12" s="1">
        <f t="shared" si="0"/>
        <v>15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>
        <v>5</v>
      </c>
      <c r="BP12" s="5"/>
      <c r="BQ12" s="5"/>
      <c r="BR12" s="5"/>
      <c r="BS12" s="5"/>
      <c r="BT12" s="5"/>
      <c r="BU12" s="5"/>
      <c r="BV12" s="5"/>
      <c r="BW12" s="5"/>
      <c r="BX12" s="5"/>
      <c r="CA12" s="3">
        <v>5</v>
      </c>
      <c r="CQ12" s="3">
        <v>5</v>
      </c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1:106" s="3" customFormat="1" x14ac:dyDescent="0.2">
      <c r="A13" s="3" t="s">
        <v>281</v>
      </c>
      <c r="B13" s="1">
        <f t="shared" si="0"/>
        <v>5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>
        <v>5</v>
      </c>
      <c r="BP13" s="5"/>
      <c r="BQ13" s="5"/>
      <c r="BR13" s="5"/>
      <c r="BS13" s="5"/>
      <c r="BT13" s="5"/>
      <c r="BU13" s="5"/>
      <c r="BV13" s="5"/>
      <c r="BW13" s="5"/>
      <c r="BX13" s="5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4" spans="1:106" s="3" customFormat="1" x14ac:dyDescent="0.2">
      <c r="A14" s="3" t="s">
        <v>50</v>
      </c>
      <c r="B14" s="1">
        <f t="shared" si="0"/>
        <v>56</v>
      </c>
      <c r="F14" s="3">
        <v>24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>
        <v>32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1:106" s="3" customFormat="1" x14ac:dyDescent="0.2">
      <c r="A15" s="3" t="s">
        <v>224</v>
      </c>
      <c r="B15" s="1">
        <f t="shared" si="0"/>
        <v>13.1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>
        <v>13.1</v>
      </c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1:106" s="3" customFormat="1" x14ac:dyDescent="0.2">
      <c r="A16" s="3" t="s">
        <v>277</v>
      </c>
      <c r="B16" s="1">
        <f t="shared" si="0"/>
        <v>10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>
        <v>5</v>
      </c>
      <c r="BP16" s="5"/>
      <c r="BQ16" s="5"/>
      <c r="BR16" s="5"/>
      <c r="BS16" s="5"/>
      <c r="BT16" s="5"/>
      <c r="BU16" s="5"/>
      <c r="BV16" s="5"/>
      <c r="BW16" s="5"/>
      <c r="BX16" s="5"/>
      <c r="CA16" s="3">
        <v>5</v>
      </c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1:106" s="3" customFormat="1" x14ac:dyDescent="0.2">
      <c r="A17" s="3" t="s">
        <v>271</v>
      </c>
      <c r="B17" s="1">
        <f t="shared" si="0"/>
        <v>15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>
        <v>5</v>
      </c>
      <c r="BP17" s="5"/>
      <c r="BQ17" s="5"/>
      <c r="BR17" s="5"/>
      <c r="BS17" s="5"/>
      <c r="BT17" s="5"/>
      <c r="BU17" s="5"/>
      <c r="BV17" s="5"/>
      <c r="BW17" s="5"/>
      <c r="BX17" s="5"/>
      <c r="CA17" s="3">
        <v>5</v>
      </c>
      <c r="CQ17" s="3">
        <v>5</v>
      </c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1:106" s="3" customFormat="1" x14ac:dyDescent="0.2">
      <c r="A18" s="3" t="s">
        <v>211</v>
      </c>
      <c r="B18" s="1">
        <f t="shared" si="0"/>
        <v>6.2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>
        <v>6.2</v>
      </c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CS18" s="5"/>
      <c r="CT18" s="5"/>
      <c r="CU18" s="5"/>
      <c r="CV18" s="5"/>
      <c r="CW18" s="5"/>
      <c r="CX18" s="5"/>
      <c r="CY18" s="5"/>
      <c r="CZ18" s="5"/>
      <c r="DA18" s="5"/>
      <c r="DB18" s="5"/>
    </row>
    <row r="19" spans="1:106" s="3" customFormat="1" x14ac:dyDescent="0.2">
      <c r="A19" s="3" t="s">
        <v>159</v>
      </c>
      <c r="B19" s="1">
        <f t="shared" si="0"/>
        <v>32.4</v>
      </c>
      <c r="O19" s="5"/>
      <c r="P19" s="5"/>
      <c r="Q19" s="5"/>
      <c r="R19" s="5"/>
      <c r="S19" s="5"/>
      <c r="T19" s="5"/>
      <c r="U19" s="5"/>
      <c r="V19" s="5">
        <v>13.1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>
        <v>13.1</v>
      </c>
      <c r="BX19" s="5"/>
      <c r="CG19" s="3">
        <v>6.2</v>
      </c>
      <c r="CS19" s="5"/>
      <c r="CT19" s="5"/>
      <c r="CU19" s="5"/>
      <c r="CV19" s="5"/>
      <c r="CW19" s="5"/>
      <c r="CX19" s="5"/>
      <c r="CY19" s="5"/>
      <c r="CZ19" s="5"/>
      <c r="DA19" s="5"/>
      <c r="DB19" s="5"/>
    </row>
    <row r="20" spans="1:106" s="3" customFormat="1" x14ac:dyDescent="0.2">
      <c r="A20" s="3" t="s">
        <v>135</v>
      </c>
      <c r="B20" s="1">
        <f t="shared" si="0"/>
        <v>48</v>
      </c>
      <c r="M20" s="3">
        <v>6.2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>
        <v>6.2</v>
      </c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>
        <v>7.5</v>
      </c>
      <c r="BL20" s="5"/>
      <c r="BM20" s="5"/>
      <c r="BN20" s="5"/>
      <c r="BO20" s="5">
        <v>5</v>
      </c>
      <c r="BP20" s="5"/>
      <c r="BQ20" s="5"/>
      <c r="BR20" s="5"/>
      <c r="BS20" s="5"/>
      <c r="BT20" s="5"/>
      <c r="BU20" s="5"/>
      <c r="BV20" s="5"/>
      <c r="BW20" s="5">
        <v>13.1</v>
      </c>
      <c r="BX20" s="5"/>
      <c r="CA20" s="3">
        <v>5</v>
      </c>
      <c r="CQ20" s="3">
        <v>5</v>
      </c>
      <c r="CS20" s="5"/>
      <c r="CT20" s="5"/>
      <c r="CU20" s="5"/>
      <c r="CV20" s="5"/>
      <c r="CW20" s="5"/>
      <c r="CX20" s="5"/>
      <c r="CY20" s="5"/>
      <c r="CZ20" s="5"/>
      <c r="DA20" s="5"/>
      <c r="DB20" s="5"/>
    </row>
    <row r="21" spans="1:106" s="3" customFormat="1" x14ac:dyDescent="0.2">
      <c r="A21" s="3" t="s">
        <v>207</v>
      </c>
      <c r="B21" s="1">
        <f t="shared" si="0"/>
        <v>34.299999999999997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>
        <v>6.2</v>
      </c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>
        <v>5</v>
      </c>
      <c r="BP21" s="5"/>
      <c r="BQ21" s="5"/>
      <c r="BR21" s="5"/>
      <c r="BS21" s="5"/>
      <c r="BT21" s="5"/>
      <c r="BU21" s="5"/>
      <c r="BV21" s="5"/>
      <c r="BW21" s="5">
        <v>13.1</v>
      </c>
      <c r="BX21" s="5"/>
      <c r="CA21" s="3">
        <v>5</v>
      </c>
      <c r="CQ21" s="3">
        <v>5</v>
      </c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1:106" s="3" customFormat="1" x14ac:dyDescent="0.2">
      <c r="A22" s="3" t="s">
        <v>316</v>
      </c>
      <c r="B22" s="1">
        <f t="shared" si="0"/>
        <v>13.1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>
        <v>13.1</v>
      </c>
      <c r="BX22" s="5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1:106" s="3" customFormat="1" x14ac:dyDescent="0.2">
      <c r="A23" s="3" t="s">
        <v>314</v>
      </c>
      <c r="B23" s="1">
        <f t="shared" si="0"/>
        <v>13.1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>
        <v>13.1</v>
      </c>
      <c r="BX23" s="5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1:106" s="3" customFormat="1" x14ac:dyDescent="0.2">
      <c r="A24" s="3" t="s">
        <v>274</v>
      </c>
      <c r="B24" s="1">
        <f t="shared" si="0"/>
        <v>22.6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>
        <v>5</v>
      </c>
      <c r="BP24" s="5"/>
      <c r="BQ24" s="5"/>
      <c r="BR24" s="5"/>
      <c r="BS24" s="5"/>
      <c r="BT24" s="5"/>
      <c r="BU24" s="5">
        <v>3.8</v>
      </c>
      <c r="BV24" s="5"/>
      <c r="BW24" s="5"/>
      <c r="BX24" s="5"/>
      <c r="CA24" s="3">
        <v>5</v>
      </c>
      <c r="CO24" s="3">
        <v>3.8</v>
      </c>
      <c r="CQ24" s="3">
        <v>5</v>
      </c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s="3" customFormat="1" x14ac:dyDescent="0.2">
      <c r="A25" s="3" t="s">
        <v>349</v>
      </c>
      <c r="B25" s="1">
        <f t="shared" si="0"/>
        <v>5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CA25" s="3">
        <v>5</v>
      </c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s="3" customFormat="1" x14ac:dyDescent="0.2">
      <c r="A26" s="3" t="s">
        <v>290</v>
      </c>
      <c r="B26" s="1">
        <f t="shared" si="0"/>
        <v>3.8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>
        <v>3.8</v>
      </c>
      <c r="BV26" s="5"/>
      <c r="BW26" s="5"/>
      <c r="BX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s="3" customFormat="1" x14ac:dyDescent="0.2">
      <c r="A27" s="3" t="s">
        <v>22</v>
      </c>
      <c r="B27" s="1">
        <f t="shared" si="0"/>
        <v>106.5</v>
      </c>
      <c r="D27" s="3">
        <v>7</v>
      </c>
      <c r="G27" s="3">
        <v>10</v>
      </c>
      <c r="M27" s="3">
        <v>6.2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13.1</v>
      </c>
      <c r="Z27" s="5"/>
      <c r="AA27" s="5"/>
      <c r="AB27" s="5"/>
      <c r="AC27" s="5"/>
      <c r="AD27" s="5"/>
      <c r="AE27" s="5"/>
      <c r="AF27" s="5"/>
      <c r="AG27" s="5"/>
      <c r="AH27" s="5">
        <v>9</v>
      </c>
      <c r="AI27" s="5"/>
      <c r="AJ27" s="5"/>
      <c r="AK27" s="5"/>
      <c r="AL27" s="5"/>
      <c r="AM27" s="5"/>
      <c r="AN27" s="5"/>
      <c r="AO27" s="5"/>
      <c r="AP27" s="5"/>
      <c r="AQ27" s="5"/>
      <c r="AR27" s="5">
        <v>6.2</v>
      </c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>
        <v>5</v>
      </c>
      <c r="BP27" s="5"/>
      <c r="BQ27" s="5"/>
      <c r="BR27" s="5"/>
      <c r="BS27" s="5"/>
      <c r="BT27" s="5"/>
      <c r="BU27" s="5">
        <v>3.8</v>
      </c>
      <c r="BV27" s="5"/>
      <c r="BW27" s="5"/>
      <c r="BX27" s="5">
        <v>26.2</v>
      </c>
      <c r="CA27" s="3">
        <v>5</v>
      </c>
      <c r="CI27" s="3">
        <v>6.2</v>
      </c>
      <c r="CO27" s="3">
        <v>3.8</v>
      </c>
      <c r="CQ27" s="3">
        <v>5</v>
      </c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s="3" customFormat="1" x14ac:dyDescent="0.2">
      <c r="A28" s="3" t="s">
        <v>205</v>
      </c>
      <c r="B28" s="1">
        <f t="shared" si="0"/>
        <v>6.2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>
        <v>6.2</v>
      </c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1:106" s="3" customFormat="1" x14ac:dyDescent="0.2">
      <c r="A29" s="3" t="s">
        <v>257</v>
      </c>
      <c r="B29" s="1">
        <f t="shared" si="0"/>
        <v>5.8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>
        <v>5.8</v>
      </c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CS29" s="5"/>
      <c r="CT29" s="5"/>
      <c r="CU29" s="5"/>
      <c r="CV29" s="5"/>
      <c r="CW29" s="5"/>
      <c r="CX29" s="5"/>
      <c r="CY29" s="5"/>
      <c r="CZ29" s="5"/>
      <c r="DA29" s="5"/>
      <c r="DB29" s="5"/>
    </row>
    <row r="30" spans="1:106" s="3" customFormat="1" x14ac:dyDescent="0.2">
      <c r="A30" s="3" t="s">
        <v>145</v>
      </c>
      <c r="B30" s="1">
        <f t="shared" si="0"/>
        <v>28.6</v>
      </c>
      <c r="L30" s="3">
        <v>6.2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>
        <v>6.2</v>
      </c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>
        <v>6.2</v>
      </c>
      <c r="BG30" s="5"/>
      <c r="BH30" s="5"/>
      <c r="BI30" s="5"/>
      <c r="BJ30" s="5"/>
      <c r="BK30" s="5"/>
      <c r="BL30" s="5"/>
      <c r="BM30" s="5"/>
      <c r="BN30" s="5"/>
      <c r="BO30" s="5">
        <v>5</v>
      </c>
      <c r="BP30" s="5"/>
      <c r="BQ30" s="5"/>
      <c r="BR30" s="5"/>
      <c r="BS30" s="5"/>
      <c r="BT30" s="5"/>
      <c r="BU30" s="5"/>
      <c r="BV30" s="5"/>
      <c r="BW30" s="5"/>
      <c r="BX30" s="5"/>
      <c r="CQ30" s="3">
        <v>5</v>
      </c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1:106" s="3" customFormat="1" x14ac:dyDescent="0.2">
      <c r="A31" s="3" t="s">
        <v>184</v>
      </c>
      <c r="B31" s="1">
        <f t="shared" si="0"/>
        <v>57.1</v>
      </c>
      <c r="O31" s="5">
        <v>18.8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>
        <v>9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>
        <v>3.1</v>
      </c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>
        <v>26.2</v>
      </c>
      <c r="CS31" s="5"/>
      <c r="CT31" s="5"/>
      <c r="CU31" s="5"/>
      <c r="CV31" s="5"/>
      <c r="CW31" s="5"/>
      <c r="CX31" s="5"/>
      <c r="CY31" s="5"/>
      <c r="CZ31" s="5"/>
      <c r="DA31" s="5"/>
      <c r="DB31" s="5"/>
    </row>
    <row r="32" spans="1:106" x14ac:dyDescent="0.2">
      <c r="A32" t="s">
        <v>101</v>
      </c>
      <c r="B32" s="1">
        <f t="shared" si="0"/>
        <v>113.4</v>
      </c>
      <c r="C32">
        <v>6.2</v>
      </c>
      <c r="F32">
        <v>24</v>
      </c>
      <c r="I32">
        <v>6.2</v>
      </c>
      <c r="J32">
        <v>7.5</v>
      </c>
      <c r="N32">
        <v>16</v>
      </c>
      <c r="W32" s="6">
        <v>7.5</v>
      </c>
      <c r="AH32" s="6">
        <v>9</v>
      </c>
      <c r="AV32" s="6">
        <v>21.1</v>
      </c>
      <c r="BO32" s="6">
        <v>5</v>
      </c>
      <c r="BT32" s="6">
        <v>5.9</v>
      </c>
      <c r="CA32">
        <v>5</v>
      </c>
    </row>
    <row r="33" spans="1:97" x14ac:dyDescent="0.2">
      <c r="A33" t="s">
        <v>100</v>
      </c>
      <c r="B33" s="1">
        <f t="shared" si="0"/>
        <v>81.099999999999994</v>
      </c>
      <c r="K33">
        <v>9.5</v>
      </c>
      <c r="N33">
        <v>16</v>
      </c>
      <c r="AP33" s="6">
        <v>21</v>
      </c>
      <c r="BI33" s="6">
        <v>5.8</v>
      </c>
      <c r="CK33">
        <v>13.1</v>
      </c>
      <c r="CS33" s="6">
        <v>15.7</v>
      </c>
    </row>
    <row r="34" spans="1:97" x14ac:dyDescent="0.2">
      <c r="A34" t="s">
        <v>20</v>
      </c>
      <c r="B34" s="1">
        <f t="shared" si="0"/>
        <v>158</v>
      </c>
      <c r="D34">
        <v>7</v>
      </c>
      <c r="E34">
        <v>6.5</v>
      </c>
      <c r="I34">
        <v>6.2</v>
      </c>
      <c r="K34">
        <v>9.5</v>
      </c>
      <c r="P34" s="6">
        <v>13.1</v>
      </c>
      <c r="W34" s="6">
        <v>7.5</v>
      </c>
      <c r="AA34" s="6">
        <v>10.7</v>
      </c>
      <c r="AJ34" s="6">
        <v>13.1</v>
      </c>
      <c r="AP34" s="6">
        <v>21</v>
      </c>
      <c r="BP34" s="6">
        <v>32.700000000000003</v>
      </c>
      <c r="BU34" s="6">
        <v>3.8</v>
      </c>
      <c r="BW34" s="6">
        <v>13.1</v>
      </c>
      <c r="CA34">
        <v>5</v>
      </c>
      <c r="CO34">
        <v>3.8</v>
      </c>
      <c r="CQ34">
        <v>5</v>
      </c>
    </row>
    <row r="35" spans="1:97" x14ac:dyDescent="0.2">
      <c r="A35" t="s">
        <v>45</v>
      </c>
      <c r="B35" s="1">
        <f t="shared" si="0"/>
        <v>75.3</v>
      </c>
      <c r="E35">
        <v>6.5</v>
      </c>
      <c r="I35">
        <v>6.2</v>
      </c>
      <c r="P35" s="6">
        <v>13.1</v>
      </c>
      <c r="W35" s="6">
        <v>7.5</v>
      </c>
      <c r="AC35" s="6">
        <v>6.2</v>
      </c>
      <c r="BB35" s="6">
        <v>20</v>
      </c>
      <c r="BI35" s="6">
        <v>5.8</v>
      </c>
      <c r="BM35" s="6">
        <v>6.2</v>
      </c>
      <c r="BU35" s="6">
        <v>3.8</v>
      </c>
    </row>
    <row r="36" spans="1:97" x14ac:dyDescent="0.2">
      <c r="A36" t="s">
        <v>115</v>
      </c>
      <c r="B36" s="1">
        <f t="shared" si="0"/>
        <v>41.7</v>
      </c>
      <c r="M36">
        <v>6.2</v>
      </c>
      <c r="AR36" s="6">
        <v>6.2</v>
      </c>
      <c r="BO36" s="6">
        <v>5</v>
      </c>
      <c r="BW36" s="6">
        <v>13.1</v>
      </c>
      <c r="CA36">
        <v>5</v>
      </c>
      <c r="CG36">
        <v>6.2</v>
      </c>
    </row>
    <row r="37" spans="1:97" x14ac:dyDescent="0.2">
      <c r="A37" t="s">
        <v>317</v>
      </c>
      <c r="B37" s="1">
        <f t="shared" si="0"/>
        <v>13.1</v>
      </c>
      <c r="BW37" s="6">
        <v>13.1</v>
      </c>
    </row>
    <row r="38" spans="1:97" x14ac:dyDescent="0.2">
      <c r="A38" t="s">
        <v>239</v>
      </c>
      <c r="B38" s="1">
        <f t="shared" si="0"/>
        <v>27.2</v>
      </c>
      <c r="AP38" s="6">
        <v>21</v>
      </c>
      <c r="CD38">
        <v>6.2</v>
      </c>
    </row>
    <row r="39" spans="1:97" x14ac:dyDescent="0.2">
      <c r="A39" t="s">
        <v>111</v>
      </c>
      <c r="B39" s="1">
        <f t="shared" si="0"/>
        <v>99.699999999999989</v>
      </c>
      <c r="P39" s="6">
        <v>13.1</v>
      </c>
      <c r="Q39" s="6">
        <v>9.5</v>
      </c>
      <c r="W39" s="6">
        <v>7.5</v>
      </c>
      <c r="X39" s="6">
        <v>5.9</v>
      </c>
      <c r="AP39" s="6">
        <v>21</v>
      </c>
      <c r="BI39" s="6">
        <v>5.8</v>
      </c>
      <c r="BO39" s="6">
        <v>5</v>
      </c>
      <c r="BU39" s="6">
        <v>3.8</v>
      </c>
      <c r="BV39" s="6">
        <v>8.5</v>
      </c>
      <c r="CA39">
        <v>5</v>
      </c>
      <c r="CL39">
        <v>9.6</v>
      </c>
      <c r="CQ39">
        <v>5</v>
      </c>
    </row>
    <row r="40" spans="1:97" x14ac:dyDescent="0.2">
      <c r="A40" t="s">
        <v>55</v>
      </c>
      <c r="B40" s="1">
        <f t="shared" si="0"/>
        <v>41.2</v>
      </c>
      <c r="H40">
        <v>13.1</v>
      </c>
      <c r="BO40" s="6">
        <v>5</v>
      </c>
      <c r="BW40" s="6">
        <v>13.1</v>
      </c>
      <c r="CA40">
        <v>5</v>
      </c>
      <c r="CQ40">
        <v>5</v>
      </c>
    </row>
    <row r="41" spans="1:97" x14ac:dyDescent="0.2">
      <c r="A41" t="s">
        <v>28</v>
      </c>
      <c r="B41" s="1">
        <f t="shared" si="0"/>
        <v>37.699999999999996</v>
      </c>
      <c r="D41">
        <v>7</v>
      </c>
      <c r="BU41" s="6">
        <v>3.8</v>
      </c>
      <c r="BW41" s="6">
        <v>13.1</v>
      </c>
      <c r="CA41">
        <v>5</v>
      </c>
      <c r="CO41">
        <v>3.8</v>
      </c>
      <c r="CQ41">
        <v>5</v>
      </c>
    </row>
    <row r="42" spans="1:97" x14ac:dyDescent="0.2">
      <c r="A42" t="s">
        <v>356</v>
      </c>
      <c r="B42" s="1">
        <f t="shared" si="0"/>
        <v>15.2</v>
      </c>
      <c r="CF42">
        <v>6.5</v>
      </c>
      <c r="CH42">
        <v>2.5</v>
      </c>
      <c r="CI42">
        <v>6.2</v>
      </c>
    </row>
    <row r="43" spans="1:97" x14ac:dyDescent="0.2">
      <c r="A43" t="s">
        <v>161</v>
      </c>
      <c r="B43" s="1">
        <f t="shared" si="0"/>
        <v>17.100000000000001</v>
      </c>
      <c r="W43" s="6">
        <v>7.5</v>
      </c>
      <c r="BI43" s="6">
        <v>5.8</v>
      </c>
      <c r="BU43" s="6">
        <v>3.8</v>
      </c>
    </row>
    <row r="44" spans="1:97" x14ac:dyDescent="0.2">
      <c r="A44" t="s">
        <v>202</v>
      </c>
      <c r="B44" s="1">
        <f t="shared" si="0"/>
        <v>19.3</v>
      </c>
      <c r="AR44" s="6">
        <v>6.2</v>
      </c>
      <c r="BW44" s="6">
        <v>13.1</v>
      </c>
    </row>
    <row r="45" spans="1:97" x14ac:dyDescent="0.2">
      <c r="A45" t="s">
        <v>69</v>
      </c>
      <c r="B45" s="1">
        <f t="shared" si="0"/>
        <v>67.2</v>
      </c>
      <c r="I45">
        <v>6.2</v>
      </c>
      <c r="J45">
        <v>7.5</v>
      </c>
      <c r="W45" s="6">
        <v>7.5</v>
      </c>
      <c r="AP45" s="6">
        <v>21</v>
      </c>
      <c r="BJ45" s="6">
        <v>6.2</v>
      </c>
      <c r="BO45" s="6">
        <v>5</v>
      </c>
      <c r="BU45" s="6">
        <v>3.8</v>
      </c>
      <c r="CI45">
        <v>6.2</v>
      </c>
      <c r="CO45">
        <v>3.8</v>
      </c>
    </row>
    <row r="46" spans="1:97" x14ac:dyDescent="0.2">
      <c r="A46" t="s">
        <v>289</v>
      </c>
      <c r="B46" s="1">
        <f t="shared" si="0"/>
        <v>3.8</v>
      </c>
      <c r="BU46" s="6">
        <v>3.8</v>
      </c>
    </row>
    <row r="47" spans="1:97" x14ac:dyDescent="0.2">
      <c r="A47" t="s">
        <v>73</v>
      </c>
      <c r="B47" s="1">
        <f t="shared" si="0"/>
        <v>35.5</v>
      </c>
      <c r="I47">
        <v>6.2</v>
      </c>
      <c r="AC47" s="6">
        <v>6.2</v>
      </c>
      <c r="BU47" s="6">
        <v>3.8</v>
      </c>
      <c r="BW47" s="6">
        <v>13.1</v>
      </c>
      <c r="CI47">
        <v>6.2</v>
      </c>
    </row>
    <row r="48" spans="1:97" x14ac:dyDescent="0.2">
      <c r="A48" t="s">
        <v>229</v>
      </c>
      <c r="B48" s="1">
        <f t="shared" si="0"/>
        <v>26.2</v>
      </c>
      <c r="AT48" s="6">
        <v>13.1</v>
      </c>
      <c r="BW48" s="6">
        <v>13.1</v>
      </c>
    </row>
    <row r="49" spans="1:96" x14ac:dyDescent="0.2">
      <c r="A49" t="s">
        <v>178</v>
      </c>
      <c r="B49" s="1">
        <f t="shared" si="0"/>
        <v>32.4</v>
      </c>
      <c r="AC49" s="6">
        <v>6.2</v>
      </c>
      <c r="CN49">
        <v>26.2</v>
      </c>
    </row>
    <row r="50" spans="1:96" x14ac:dyDescent="0.2">
      <c r="A50" t="s">
        <v>320</v>
      </c>
      <c r="B50" s="1">
        <f t="shared" si="0"/>
        <v>13.1</v>
      </c>
      <c r="BW50" s="6">
        <v>13.1</v>
      </c>
    </row>
    <row r="51" spans="1:96" x14ac:dyDescent="0.2">
      <c r="A51" t="s">
        <v>201</v>
      </c>
      <c r="B51" s="1">
        <f t="shared" si="0"/>
        <v>19.3</v>
      </c>
      <c r="AR51" s="6">
        <v>6.2</v>
      </c>
      <c r="BW51" s="6">
        <v>13.1</v>
      </c>
    </row>
    <row r="52" spans="1:96" x14ac:dyDescent="0.2">
      <c r="A52" t="s">
        <v>133</v>
      </c>
      <c r="B52" s="1">
        <f t="shared" si="0"/>
        <v>57.6</v>
      </c>
      <c r="M52">
        <v>6.2</v>
      </c>
      <c r="P52" s="6">
        <v>13.1</v>
      </c>
      <c r="AH52" s="6">
        <v>9</v>
      </c>
      <c r="AR52" s="6">
        <v>6.2</v>
      </c>
      <c r="BW52" s="6">
        <v>13.1</v>
      </c>
      <c r="CA52">
        <v>5</v>
      </c>
      <c r="CQ52">
        <v>5</v>
      </c>
    </row>
    <row r="53" spans="1:96" x14ac:dyDescent="0.2">
      <c r="A53" t="s">
        <v>129</v>
      </c>
      <c r="B53" s="1">
        <f t="shared" si="0"/>
        <v>25.5</v>
      </c>
      <c r="M53">
        <v>6.2</v>
      </c>
      <c r="AF53" s="6">
        <v>13.1</v>
      </c>
      <c r="AR53" s="6">
        <v>6.2</v>
      </c>
    </row>
    <row r="54" spans="1:96" x14ac:dyDescent="0.2">
      <c r="A54" t="s">
        <v>74</v>
      </c>
      <c r="B54" s="1">
        <f t="shared" si="0"/>
        <v>64.3</v>
      </c>
      <c r="I54">
        <v>6.2</v>
      </c>
      <c r="O54" s="6">
        <v>18.8</v>
      </c>
      <c r="BW54" s="6">
        <v>13.1</v>
      </c>
      <c r="CN54">
        <v>26.2</v>
      </c>
    </row>
    <row r="55" spans="1:96" x14ac:dyDescent="0.2">
      <c r="A55" t="s">
        <v>125</v>
      </c>
      <c r="B55" s="1">
        <f t="shared" si="0"/>
        <v>21.2</v>
      </c>
      <c r="M55">
        <v>6.2</v>
      </c>
      <c r="BO55" s="6">
        <v>5</v>
      </c>
      <c r="CA55">
        <v>5</v>
      </c>
      <c r="CQ55">
        <v>5</v>
      </c>
    </row>
    <row r="56" spans="1:96" x14ac:dyDescent="0.2">
      <c r="A56" t="s">
        <v>200</v>
      </c>
      <c r="B56" s="1">
        <f t="shared" si="0"/>
        <v>62.4</v>
      </c>
      <c r="AN56" s="6">
        <v>20</v>
      </c>
      <c r="AR56" s="6">
        <v>6.2</v>
      </c>
      <c r="BO56" s="6">
        <v>5</v>
      </c>
      <c r="BX56" s="6">
        <v>26.2</v>
      </c>
      <c r="CA56">
        <v>5</v>
      </c>
    </row>
    <row r="57" spans="1:96" x14ac:dyDescent="0.2">
      <c r="A57" t="s">
        <v>170</v>
      </c>
      <c r="B57" s="1">
        <f t="shared" si="0"/>
        <v>90.8</v>
      </c>
      <c r="K57">
        <v>9.5</v>
      </c>
      <c r="AA57" s="6">
        <v>10.7</v>
      </c>
      <c r="AV57" s="6">
        <v>21.1</v>
      </c>
      <c r="BX57" s="6">
        <v>26.2</v>
      </c>
      <c r="CR57">
        <v>23.3</v>
      </c>
    </row>
    <row r="58" spans="1:96" x14ac:dyDescent="0.2">
      <c r="A58" t="s">
        <v>258</v>
      </c>
      <c r="B58" s="1">
        <f t="shared" si="0"/>
        <v>9.6</v>
      </c>
      <c r="BI58" s="6">
        <v>5.8</v>
      </c>
      <c r="BU58" s="6">
        <v>3.8</v>
      </c>
    </row>
    <row r="59" spans="1:96" x14ac:dyDescent="0.2">
      <c r="A59" t="s">
        <v>337</v>
      </c>
      <c r="B59" s="1">
        <f t="shared" si="0"/>
        <v>32.4</v>
      </c>
      <c r="BX59" s="6">
        <v>26.2</v>
      </c>
      <c r="CI59">
        <v>6.2</v>
      </c>
    </row>
    <row r="60" spans="1:96" x14ac:dyDescent="0.2">
      <c r="A60" t="s">
        <v>29</v>
      </c>
      <c r="B60" s="1">
        <f t="shared" si="0"/>
        <v>7</v>
      </c>
      <c r="D60">
        <v>7</v>
      </c>
    </row>
    <row r="61" spans="1:96" x14ac:dyDescent="0.2">
      <c r="A61" t="s">
        <v>17</v>
      </c>
      <c r="B61" s="1">
        <f t="shared" si="0"/>
        <v>28.200000000000003</v>
      </c>
      <c r="C61">
        <v>6.2</v>
      </c>
      <c r="M61">
        <v>6.2</v>
      </c>
      <c r="AR61" s="6">
        <v>6.2</v>
      </c>
      <c r="BI61" s="6">
        <v>5.8</v>
      </c>
      <c r="BU61" s="6">
        <v>3.8</v>
      </c>
    </row>
    <row r="62" spans="1:96" x14ac:dyDescent="0.2">
      <c r="A62" t="s">
        <v>130</v>
      </c>
      <c r="B62" s="1">
        <f t="shared" si="0"/>
        <v>74.5</v>
      </c>
      <c r="M62">
        <v>6.2</v>
      </c>
      <c r="P62" s="6">
        <v>13.1</v>
      </c>
      <c r="AH62" s="6">
        <v>9</v>
      </c>
      <c r="BC62" s="6">
        <v>20</v>
      </c>
      <c r="BX62" s="6">
        <v>26.2</v>
      </c>
    </row>
    <row r="63" spans="1:96" x14ac:dyDescent="0.2">
      <c r="A63" t="s">
        <v>117</v>
      </c>
      <c r="B63" s="1">
        <f t="shared" si="0"/>
        <v>79.599999999999994</v>
      </c>
      <c r="M63">
        <v>6.2</v>
      </c>
      <c r="P63" s="6">
        <v>13.1</v>
      </c>
      <c r="Z63" s="6">
        <v>26.2</v>
      </c>
      <c r="AP63" s="6">
        <v>21</v>
      </c>
      <c r="BW63" s="6">
        <v>13.1</v>
      </c>
    </row>
    <row r="64" spans="1:96" x14ac:dyDescent="0.2">
      <c r="A64" t="s">
        <v>223</v>
      </c>
      <c r="B64" s="1">
        <f t="shared" si="0"/>
        <v>54.3</v>
      </c>
      <c r="AS64" s="6">
        <v>13.1</v>
      </c>
      <c r="BO64" s="6">
        <v>5</v>
      </c>
      <c r="CA64">
        <v>5</v>
      </c>
      <c r="CN64">
        <v>26.2</v>
      </c>
      <c r="CQ64">
        <v>5</v>
      </c>
    </row>
    <row r="65" spans="1:95" x14ac:dyDescent="0.2">
      <c r="A65" t="s">
        <v>105</v>
      </c>
      <c r="B65" s="1">
        <f t="shared" si="0"/>
        <v>56.70000000000001</v>
      </c>
      <c r="K65">
        <v>9.5</v>
      </c>
      <c r="X65" s="6">
        <v>5.9</v>
      </c>
      <c r="AC65" s="6">
        <v>6.2</v>
      </c>
      <c r="BI65" s="6">
        <v>5.8</v>
      </c>
      <c r="BO65" s="6">
        <v>5</v>
      </c>
      <c r="BW65" s="6">
        <v>13.1</v>
      </c>
      <c r="CA65">
        <v>5</v>
      </c>
      <c r="CI65">
        <v>6.2</v>
      </c>
    </row>
    <row r="66" spans="1:95" x14ac:dyDescent="0.2">
      <c r="A66" t="s">
        <v>272</v>
      </c>
      <c r="B66" s="1">
        <f t="shared" si="0"/>
        <v>28.1</v>
      </c>
      <c r="BO66" s="6">
        <v>5</v>
      </c>
      <c r="BW66" s="6">
        <v>13.1</v>
      </c>
      <c r="CA66">
        <v>5</v>
      </c>
      <c r="CQ66">
        <v>5</v>
      </c>
    </row>
    <row r="67" spans="1:95" x14ac:dyDescent="0.2">
      <c r="A67" t="s">
        <v>303</v>
      </c>
      <c r="B67" s="1">
        <f t="shared" ref="B67:B130" si="1">SUM(C67:ABB67)</f>
        <v>13.1</v>
      </c>
      <c r="BW67" s="6">
        <v>13.1</v>
      </c>
    </row>
    <row r="68" spans="1:95" x14ac:dyDescent="0.2">
      <c r="A68" t="s">
        <v>225</v>
      </c>
      <c r="B68" s="1">
        <f t="shared" si="1"/>
        <v>33.1</v>
      </c>
      <c r="AS68" s="6">
        <v>13.1</v>
      </c>
      <c r="BC68" s="6">
        <v>20</v>
      </c>
    </row>
    <row r="69" spans="1:95" x14ac:dyDescent="0.2">
      <c r="A69" t="s">
        <v>102</v>
      </c>
      <c r="B69" s="1">
        <f t="shared" si="1"/>
        <v>63</v>
      </c>
      <c r="K69">
        <v>9.5</v>
      </c>
      <c r="AK69" s="6">
        <v>6.2</v>
      </c>
      <c r="AV69" s="6">
        <v>21.1</v>
      </c>
      <c r="BW69" s="6">
        <v>13.1</v>
      </c>
      <c r="CJ69">
        <v>13.1</v>
      </c>
    </row>
    <row r="70" spans="1:95" x14ac:dyDescent="0.2">
      <c r="A70" t="s">
        <v>70</v>
      </c>
      <c r="B70" s="1">
        <f t="shared" si="1"/>
        <v>54.699999999999996</v>
      </c>
      <c r="I70">
        <v>6.2</v>
      </c>
      <c r="K70">
        <v>9.5</v>
      </c>
      <c r="M70">
        <v>6.2</v>
      </c>
      <c r="AI70" s="6">
        <v>6</v>
      </c>
      <c r="AP70" s="6">
        <v>21</v>
      </c>
      <c r="BI70" s="6">
        <v>5.8</v>
      </c>
    </row>
    <row r="71" spans="1:95" x14ac:dyDescent="0.2">
      <c r="A71" t="s">
        <v>76</v>
      </c>
      <c r="B71" s="1">
        <f t="shared" si="1"/>
        <v>63.29999999999999</v>
      </c>
      <c r="I71">
        <v>6.2</v>
      </c>
      <c r="M71">
        <v>6.2</v>
      </c>
      <c r="AH71" s="6">
        <v>9</v>
      </c>
      <c r="AR71" s="6">
        <v>6.2</v>
      </c>
      <c r="BO71" s="6">
        <v>5</v>
      </c>
      <c r="BU71" s="6">
        <v>3.8</v>
      </c>
      <c r="BW71" s="6">
        <v>13.1</v>
      </c>
      <c r="CA71">
        <v>5</v>
      </c>
      <c r="CO71">
        <v>3.8</v>
      </c>
      <c r="CQ71">
        <v>5</v>
      </c>
    </row>
    <row r="72" spans="1:95" x14ac:dyDescent="0.2">
      <c r="A72" t="s">
        <v>305</v>
      </c>
      <c r="B72" s="1">
        <f t="shared" si="1"/>
        <v>13.1</v>
      </c>
      <c r="BW72" s="6">
        <v>13.1</v>
      </c>
    </row>
    <row r="73" spans="1:95" x14ac:dyDescent="0.2">
      <c r="A73" t="s">
        <v>176</v>
      </c>
      <c r="B73" s="1">
        <f t="shared" si="1"/>
        <v>24.8</v>
      </c>
      <c r="AC73" s="6">
        <v>6.2</v>
      </c>
      <c r="AR73" s="6">
        <v>6.2</v>
      </c>
      <c r="BJ73" s="6">
        <v>6.2</v>
      </c>
      <c r="CI73">
        <v>6.2</v>
      </c>
    </row>
    <row r="74" spans="1:95" x14ac:dyDescent="0.2">
      <c r="A74" t="s">
        <v>253</v>
      </c>
      <c r="B74" s="1">
        <f t="shared" si="1"/>
        <v>13.1</v>
      </c>
      <c r="BG74" s="6">
        <v>13.1</v>
      </c>
    </row>
    <row r="75" spans="1:95" x14ac:dyDescent="0.2">
      <c r="A75" t="s">
        <v>134</v>
      </c>
      <c r="B75" s="1">
        <f t="shared" si="1"/>
        <v>35.5</v>
      </c>
      <c r="M75">
        <v>6.2</v>
      </c>
      <c r="AR75" s="6">
        <v>6.2</v>
      </c>
      <c r="BO75" s="6">
        <v>5</v>
      </c>
      <c r="BW75" s="6">
        <v>13.1</v>
      </c>
      <c r="CA75">
        <v>5</v>
      </c>
    </row>
    <row r="76" spans="1:95" x14ac:dyDescent="0.2">
      <c r="A76" t="s">
        <v>114</v>
      </c>
      <c r="B76" s="1">
        <f t="shared" si="1"/>
        <v>27.599999999999998</v>
      </c>
      <c r="M76">
        <v>6.2</v>
      </c>
      <c r="AH76" s="6">
        <v>9</v>
      </c>
      <c r="AR76" s="6">
        <v>6.2</v>
      </c>
      <c r="BY76">
        <v>6.2</v>
      </c>
    </row>
    <row r="77" spans="1:95" x14ac:dyDescent="0.2">
      <c r="A77" t="s">
        <v>280</v>
      </c>
      <c r="B77" s="1">
        <f t="shared" si="1"/>
        <v>23.1</v>
      </c>
      <c r="BO77" s="6">
        <v>5</v>
      </c>
      <c r="BW77" s="6">
        <v>13.1</v>
      </c>
      <c r="CA77">
        <v>5</v>
      </c>
    </row>
    <row r="78" spans="1:95" x14ac:dyDescent="0.2">
      <c r="A78" t="s">
        <v>25</v>
      </c>
      <c r="B78" s="1">
        <f t="shared" si="1"/>
        <v>110.30000000000001</v>
      </c>
      <c r="D78">
        <v>7</v>
      </c>
      <c r="I78">
        <v>6.2</v>
      </c>
      <c r="K78">
        <v>9.5</v>
      </c>
      <c r="AP78" s="6">
        <v>21</v>
      </c>
      <c r="AV78" s="6">
        <v>21.1</v>
      </c>
      <c r="BJ78" s="6">
        <v>6.2</v>
      </c>
      <c r="BX78" s="6">
        <v>26.2</v>
      </c>
      <c r="CJ78">
        <v>13.1</v>
      </c>
    </row>
    <row r="79" spans="1:95" x14ac:dyDescent="0.2">
      <c r="A79" t="s">
        <v>96</v>
      </c>
      <c r="B79" s="1">
        <f t="shared" si="1"/>
        <v>44.399999999999991</v>
      </c>
      <c r="J79">
        <v>7.5</v>
      </c>
      <c r="M79">
        <v>6.2</v>
      </c>
      <c r="BL79" s="6">
        <v>13.1</v>
      </c>
      <c r="BO79" s="6">
        <v>5</v>
      </c>
      <c r="BU79" s="6">
        <v>3.8</v>
      </c>
      <c r="CO79">
        <v>3.8</v>
      </c>
      <c r="CQ79">
        <v>5</v>
      </c>
    </row>
    <row r="80" spans="1:95" x14ac:dyDescent="0.2">
      <c r="A80" t="s">
        <v>127</v>
      </c>
      <c r="B80" s="1">
        <f t="shared" si="1"/>
        <v>27.4</v>
      </c>
      <c r="M80">
        <v>6.2</v>
      </c>
      <c r="AR80" s="6">
        <v>6.2</v>
      </c>
      <c r="BO80" s="6">
        <v>5</v>
      </c>
      <c r="CA80">
        <v>5</v>
      </c>
      <c r="CQ80">
        <v>5</v>
      </c>
    </row>
    <row r="81" spans="1:96" x14ac:dyDescent="0.2">
      <c r="A81" t="s">
        <v>190</v>
      </c>
      <c r="B81" s="1">
        <f t="shared" si="1"/>
        <v>32.799999999999997</v>
      </c>
      <c r="AH81" s="6">
        <v>9</v>
      </c>
      <c r="AR81" s="6">
        <v>6.2</v>
      </c>
      <c r="BA81" s="6">
        <v>4.5</v>
      </c>
      <c r="BW81" s="6">
        <v>13.1</v>
      </c>
    </row>
    <row r="82" spans="1:96" x14ac:dyDescent="0.2">
      <c r="A82" t="s">
        <v>97</v>
      </c>
      <c r="B82" s="1">
        <f t="shared" si="1"/>
        <v>15</v>
      </c>
      <c r="J82">
        <v>7.5</v>
      </c>
      <c r="W82" s="6">
        <v>7.5</v>
      </c>
    </row>
    <row r="83" spans="1:96" x14ac:dyDescent="0.2">
      <c r="A83" t="s">
        <v>121</v>
      </c>
      <c r="B83" s="1">
        <f t="shared" si="1"/>
        <v>37.4</v>
      </c>
      <c r="M83">
        <v>6.2</v>
      </c>
      <c r="AS83" s="6">
        <v>13.1</v>
      </c>
      <c r="BO83" s="6">
        <v>5</v>
      </c>
      <c r="BW83" s="6">
        <v>13.1</v>
      </c>
    </row>
    <row r="84" spans="1:96" x14ac:dyDescent="0.2">
      <c r="A84" t="s">
        <v>26</v>
      </c>
      <c r="B84" s="1">
        <f t="shared" si="1"/>
        <v>55.6</v>
      </c>
      <c r="D84">
        <v>7</v>
      </c>
      <c r="M84">
        <v>6.2</v>
      </c>
      <c r="AS84" s="6">
        <v>13.1</v>
      </c>
      <c r="BW84" s="6">
        <v>13.1</v>
      </c>
      <c r="CA84">
        <v>5</v>
      </c>
      <c r="CG84">
        <v>6.2</v>
      </c>
      <c r="CQ84">
        <v>5</v>
      </c>
    </row>
    <row r="85" spans="1:96" x14ac:dyDescent="0.2">
      <c r="A85" t="s">
        <v>227</v>
      </c>
      <c r="B85" s="1">
        <f t="shared" si="1"/>
        <v>33.1</v>
      </c>
      <c r="AS85" s="6">
        <v>13.1</v>
      </c>
      <c r="BE85" s="6">
        <v>20</v>
      </c>
    </row>
    <row r="86" spans="1:96" x14ac:dyDescent="0.2">
      <c r="A86" t="s">
        <v>51</v>
      </c>
      <c r="B86" s="1">
        <f t="shared" si="1"/>
        <v>181.8</v>
      </c>
      <c r="F86">
        <v>24</v>
      </c>
      <c r="H86">
        <v>13.1</v>
      </c>
      <c r="I86">
        <v>6.2</v>
      </c>
      <c r="K86">
        <v>9.5</v>
      </c>
      <c r="M86">
        <v>6.2</v>
      </c>
      <c r="X86" s="6">
        <v>5.9</v>
      </c>
      <c r="AC86" s="6">
        <v>6.2</v>
      </c>
      <c r="AR86" s="6">
        <v>6.2</v>
      </c>
      <c r="BC86" s="6">
        <v>20</v>
      </c>
      <c r="BO86" s="6">
        <v>5</v>
      </c>
      <c r="BU86" s="6">
        <v>3.8</v>
      </c>
      <c r="BX86" s="6">
        <v>26.2</v>
      </c>
      <c r="CA86">
        <v>5</v>
      </c>
      <c r="CG86">
        <v>6.2</v>
      </c>
      <c r="CI86">
        <v>6.2</v>
      </c>
      <c r="CO86">
        <v>3.8</v>
      </c>
      <c r="CQ86">
        <v>5</v>
      </c>
      <c r="CR86">
        <v>23.3</v>
      </c>
    </row>
    <row r="87" spans="1:96" x14ac:dyDescent="0.2">
      <c r="A87" t="s">
        <v>300</v>
      </c>
      <c r="B87" s="1">
        <f t="shared" si="1"/>
        <v>6.2</v>
      </c>
      <c r="BS87" s="6">
        <v>6.2</v>
      </c>
    </row>
    <row r="88" spans="1:96" x14ac:dyDescent="0.2">
      <c r="A88" t="s">
        <v>185</v>
      </c>
      <c r="B88" s="1">
        <f t="shared" si="1"/>
        <v>28.299999999999997</v>
      </c>
      <c r="AH88" s="6">
        <v>9</v>
      </c>
      <c r="AR88" s="6">
        <v>6.2</v>
      </c>
      <c r="BW88" s="6">
        <v>13.1</v>
      </c>
    </row>
    <row r="89" spans="1:96" x14ac:dyDescent="0.2">
      <c r="A89" t="s">
        <v>307</v>
      </c>
      <c r="B89" s="1">
        <f t="shared" si="1"/>
        <v>13.1</v>
      </c>
      <c r="BW89" s="6">
        <v>13.1</v>
      </c>
    </row>
    <row r="90" spans="1:96" x14ac:dyDescent="0.2">
      <c r="A90" t="s">
        <v>254</v>
      </c>
      <c r="B90" s="1">
        <f t="shared" si="1"/>
        <v>18.100000000000001</v>
      </c>
      <c r="BH90" s="6">
        <v>8.1</v>
      </c>
      <c r="BO90" s="6">
        <v>5</v>
      </c>
      <c r="CQ90">
        <v>5</v>
      </c>
    </row>
    <row r="91" spans="1:96" x14ac:dyDescent="0.2">
      <c r="A91" t="s">
        <v>123</v>
      </c>
      <c r="B91" s="1">
        <f t="shared" si="1"/>
        <v>72.2</v>
      </c>
      <c r="M91">
        <v>6.2</v>
      </c>
      <c r="O91" s="6">
        <v>18.8</v>
      </c>
      <c r="AP91" s="6">
        <v>21</v>
      </c>
      <c r="CN91">
        <v>26.2</v>
      </c>
    </row>
    <row r="92" spans="1:96" x14ac:dyDescent="0.2">
      <c r="A92" t="s">
        <v>18</v>
      </c>
      <c r="B92" s="1">
        <f t="shared" si="1"/>
        <v>60.800000000000004</v>
      </c>
      <c r="C92">
        <v>6.2</v>
      </c>
      <c r="G92">
        <v>10</v>
      </c>
      <c r="W92" s="6">
        <v>7.5</v>
      </c>
      <c r="AH92" s="6">
        <v>9</v>
      </c>
      <c r="AR92" s="6">
        <v>6.2</v>
      </c>
      <c r="BU92" s="6">
        <v>3.8</v>
      </c>
      <c r="BW92" s="6">
        <v>13.1</v>
      </c>
      <c r="CA92">
        <v>5</v>
      </c>
    </row>
    <row r="93" spans="1:96" x14ac:dyDescent="0.2">
      <c r="A93" t="s">
        <v>292</v>
      </c>
      <c r="B93" s="1">
        <f t="shared" si="1"/>
        <v>21.9</v>
      </c>
      <c r="BU93" s="6">
        <v>3.8</v>
      </c>
      <c r="BW93" s="6">
        <v>13.1</v>
      </c>
      <c r="CA93">
        <v>5</v>
      </c>
    </row>
    <row r="94" spans="1:96" x14ac:dyDescent="0.2">
      <c r="A94" t="s">
        <v>177</v>
      </c>
      <c r="B94" s="1">
        <f t="shared" si="1"/>
        <v>19.3</v>
      </c>
      <c r="AC94" s="6">
        <v>6.2</v>
      </c>
      <c r="BW94" s="6">
        <v>13.1</v>
      </c>
    </row>
    <row r="95" spans="1:96" x14ac:dyDescent="0.2">
      <c r="A95" t="s">
        <v>15</v>
      </c>
      <c r="B95" s="1">
        <f t="shared" si="1"/>
        <v>61.1</v>
      </c>
      <c r="C95">
        <v>6.2</v>
      </c>
      <c r="H95">
        <v>13.1</v>
      </c>
      <c r="M95">
        <v>6.2</v>
      </c>
      <c r="W95" s="6">
        <v>7.5</v>
      </c>
      <c r="AS95" s="6">
        <v>13.1</v>
      </c>
      <c r="BO95" s="6">
        <v>5</v>
      </c>
      <c r="CA95">
        <v>5</v>
      </c>
      <c r="CQ95">
        <v>5</v>
      </c>
    </row>
    <row r="96" spans="1:96" x14ac:dyDescent="0.2">
      <c r="A96" t="s">
        <v>40</v>
      </c>
      <c r="B96" s="1">
        <f t="shared" si="1"/>
        <v>39.5</v>
      </c>
      <c r="E96">
        <v>6.5</v>
      </c>
      <c r="M96">
        <v>6.2</v>
      </c>
      <c r="W96" s="6">
        <v>7.5</v>
      </c>
      <c r="AR96" s="6">
        <v>6.2</v>
      </c>
      <c r="BW96" s="6">
        <v>13.1</v>
      </c>
    </row>
    <row r="97" spans="1:95" x14ac:dyDescent="0.2">
      <c r="A97" t="s">
        <v>128</v>
      </c>
      <c r="B97" s="1">
        <f t="shared" si="1"/>
        <v>19.3</v>
      </c>
      <c r="M97">
        <v>6.2</v>
      </c>
      <c r="BW97" s="6">
        <v>13.1</v>
      </c>
    </row>
    <row r="98" spans="1:95" x14ac:dyDescent="0.2">
      <c r="A98" t="s">
        <v>80</v>
      </c>
      <c r="B98" s="1">
        <f t="shared" si="1"/>
        <v>80.5</v>
      </c>
      <c r="I98">
        <v>6.2</v>
      </c>
      <c r="K98">
        <v>9.5</v>
      </c>
      <c r="M98">
        <v>6.2</v>
      </c>
      <c r="R98" s="6">
        <v>13.1</v>
      </c>
      <c r="AC98" s="6">
        <v>6.2</v>
      </c>
      <c r="AY98" s="6">
        <v>26.2</v>
      </c>
      <c r="BW98" s="6">
        <v>13.1</v>
      </c>
    </row>
    <row r="99" spans="1:95" x14ac:dyDescent="0.2">
      <c r="A99" t="s">
        <v>339</v>
      </c>
      <c r="B99" s="1">
        <f t="shared" si="1"/>
        <v>26.2</v>
      </c>
      <c r="BX99" s="6">
        <v>26.2</v>
      </c>
    </row>
    <row r="100" spans="1:95" x14ac:dyDescent="0.2">
      <c r="A100" t="s">
        <v>232</v>
      </c>
      <c r="B100" s="1">
        <f t="shared" si="1"/>
        <v>23.1</v>
      </c>
      <c r="S100" s="6">
        <v>10</v>
      </c>
      <c r="BW100" s="6">
        <v>13.1</v>
      </c>
    </row>
    <row r="101" spans="1:95" x14ac:dyDescent="0.2">
      <c r="A101" t="s">
        <v>233</v>
      </c>
      <c r="B101" s="1">
        <f t="shared" si="1"/>
        <v>52.4</v>
      </c>
      <c r="AU101" s="6">
        <v>13.1</v>
      </c>
      <c r="BW101" s="6">
        <v>13.1</v>
      </c>
      <c r="CN101">
        <v>26.2</v>
      </c>
    </row>
    <row r="102" spans="1:95" x14ac:dyDescent="0.2">
      <c r="A102" t="s">
        <v>131</v>
      </c>
      <c r="B102" s="1">
        <f t="shared" si="1"/>
        <v>6.2</v>
      </c>
      <c r="M102">
        <v>6.2</v>
      </c>
    </row>
    <row r="103" spans="1:95" x14ac:dyDescent="0.2">
      <c r="A103" t="s">
        <v>110</v>
      </c>
      <c r="B103" s="1">
        <f t="shared" si="1"/>
        <v>35.700000000000003</v>
      </c>
      <c r="Q103" s="6">
        <v>9.5</v>
      </c>
      <c r="BN103" s="6">
        <v>13.1</v>
      </c>
      <c r="BW103" s="6">
        <v>13.1</v>
      </c>
    </row>
    <row r="104" spans="1:95" x14ac:dyDescent="0.2">
      <c r="A104" t="s">
        <v>71</v>
      </c>
      <c r="B104" s="1">
        <f t="shared" si="1"/>
        <v>67.900000000000006</v>
      </c>
      <c r="I104">
        <v>6.2</v>
      </c>
      <c r="M104">
        <v>6.2</v>
      </c>
      <c r="AR104" s="6">
        <v>6.2</v>
      </c>
      <c r="BC104" s="6">
        <v>20</v>
      </c>
      <c r="BW104" s="6">
        <v>13.1</v>
      </c>
      <c r="CA104">
        <v>5</v>
      </c>
      <c r="CI104">
        <v>6.2</v>
      </c>
      <c r="CQ104">
        <v>5</v>
      </c>
    </row>
    <row r="105" spans="1:95" x14ac:dyDescent="0.2">
      <c r="A105" t="s">
        <v>95</v>
      </c>
      <c r="B105" s="1">
        <f t="shared" si="1"/>
        <v>91</v>
      </c>
      <c r="J105">
        <v>7.5</v>
      </c>
      <c r="M105">
        <v>6.2</v>
      </c>
      <c r="Q105" s="6">
        <v>7</v>
      </c>
      <c r="AP105" s="6">
        <v>21</v>
      </c>
      <c r="BW105" s="6">
        <v>13.1</v>
      </c>
      <c r="CA105">
        <v>5</v>
      </c>
      <c r="CE105">
        <v>26.2</v>
      </c>
      <c r="CQ105">
        <v>5</v>
      </c>
    </row>
    <row r="106" spans="1:95" x14ac:dyDescent="0.2">
      <c r="A106" t="s">
        <v>203</v>
      </c>
      <c r="B106" s="1">
        <f t="shared" si="1"/>
        <v>29.3</v>
      </c>
      <c r="AR106" s="6">
        <v>6.2</v>
      </c>
      <c r="BW106" s="6">
        <v>13.1</v>
      </c>
      <c r="CA106">
        <v>5</v>
      </c>
      <c r="CQ106">
        <v>5</v>
      </c>
    </row>
    <row r="107" spans="1:95" x14ac:dyDescent="0.2">
      <c r="A107" t="s">
        <v>186</v>
      </c>
      <c r="B107" s="1">
        <f t="shared" si="1"/>
        <v>32.1</v>
      </c>
      <c r="AH107" s="6">
        <v>9</v>
      </c>
      <c r="AR107" s="6">
        <v>6.2</v>
      </c>
      <c r="BU107" s="6">
        <v>3.8</v>
      </c>
      <c r="BW107" s="6">
        <v>13.1</v>
      </c>
    </row>
    <row r="108" spans="1:95" x14ac:dyDescent="0.2">
      <c r="A108" t="s">
        <v>120</v>
      </c>
      <c r="B108" s="1">
        <f t="shared" si="1"/>
        <v>12.4</v>
      </c>
      <c r="M108">
        <v>6.2</v>
      </c>
      <c r="AR108" s="6">
        <v>6.2</v>
      </c>
    </row>
    <row r="109" spans="1:95" x14ac:dyDescent="0.2">
      <c r="A109" t="s">
        <v>126</v>
      </c>
      <c r="B109" s="1">
        <f t="shared" si="1"/>
        <v>25.5</v>
      </c>
      <c r="M109">
        <v>6.2</v>
      </c>
      <c r="AR109" s="6">
        <v>6.2</v>
      </c>
      <c r="BW109" s="6">
        <v>13.1</v>
      </c>
    </row>
    <row r="110" spans="1:95" x14ac:dyDescent="0.2">
      <c r="A110" t="s">
        <v>189</v>
      </c>
      <c r="B110" s="1">
        <f t="shared" si="1"/>
        <v>29.7</v>
      </c>
      <c r="AH110" s="6">
        <v>9</v>
      </c>
      <c r="BU110" s="6">
        <v>3.8</v>
      </c>
      <c r="BW110" s="6">
        <v>13.1</v>
      </c>
      <c r="CO110">
        <v>3.8</v>
      </c>
    </row>
    <row r="111" spans="1:95" x14ac:dyDescent="0.2">
      <c r="A111" t="s">
        <v>118</v>
      </c>
      <c r="B111" s="1">
        <f t="shared" si="1"/>
        <v>6.2</v>
      </c>
      <c r="M111">
        <v>6.2</v>
      </c>
    </row>
    <row r="112" spans="1:95" x14ac:dyDescent="0.2">
      <c r="A112" t="s">
        <v>122</v>
      </c>
      <c r="B112" s="1">
        <f t="shared" si="1"/>
        <v>27.4</v>
      </c>
      <c r="M112">
        <v>6.2</v>
      </c>
      <c r="AR112" s="6">
        <v>6.2</v>
      </c>
      <c r="BO112" s="6">
        <v>5</v>
      </c>
      <c r="CA112">
        <v>5</v>
      </c>
      <c r="CQ112">
        <v>5</v>
      </c>
    </row>
    <row r="113" spans="1:95" x14ac:dyDescent="0.2">
      <c r="A113" t="s">
        <v>39</v>
      </c>
      <c r="B113" s="1">
        <f t="shared" si="1"/>
        <v>50.3</v>
      </c>
      <c r="E113">
        <v>6.5</v>
      </c>
      <c r="K113">
        <v>9.5</v>
      </c>
      <c r="W113" s="6">
        <v>7.5</v>
      </c>
      <c r="AP113" s="6">
        <v>21</v>
      </c>
      <c r="BI113" s="6">
        <v>5.8</v>
      </c>
    </row>
    <row r="114" spans="1:95" x14ac:dyDescent="0.2">
      <c r="A114" t="s">
        <v>56</v>
      </c>
      <c r="B114" s="1">
        <f t="shared" si="1"/>
        <v>71.7</v>
      </c>
      <c r="H114">
        <v>13.1</v>
      </c>
      <c r="AG114" s="6">
        <v>13.1</v>
      </c>
      <c r="BR114" s="6">
        <v>13.1</v>
      </c>
      <c r="BX114" s="6">
        <v>26.2</v>
      </c>
      <c r="CI114">
        <v>6.2</v>
      </c>
    </row>
    <row r="115" spans="1:95" x14ac:dyDescent="0.2">
      <c r="A115" t="s">
        <v>79</v>
      </c>
      <c r="B115" s="1">
        <f t="shared" si="1"/>
        <v>19.3</v>
      </c>
      <c r="I115">
        <v>6.2</v>
      </c>
      <c r="BW115" s="6">
        <v>13.1</v>
      </c>
    </row>
    <row r="116" spans="1:95" x14ac:dyDescent="0.2">
      <c r="A116" t="s">
        <v>65</v>
      </c>
      <c r="B116" s="1">
        <f t="shared" si="1"/>
        <v>164.79999999999998</v>
      </c>
      <c r="I116">
        <v>6.2</v>
      </c>
      <c r="K116">
        <v>9.5</v>
      </c>
      <c r="M116">
        <v>6.2</v>
      </c>
      <c r="R116" s="6">
        <v>13.1</v>
      </c>
      <c r="AC116" s="6">
        <v>6.2</v>
      </c>
      <c r="AH116" s="6">
        <v>9</v>
      </c>
      <c r="AP116" s="6">
        <v>21</v>
      </c>
      <c r="AR116" s="6">
        <v>6.2</v>
      </c>
      <c r="BC116" s="6">
        <v>20</v>
      </c>
      <c r="BN116" s="6">
        <v>13.1</v>
      </c>
      <c r="BO116" s="6">
        <v>5</v>
      </c>
      <c r="BW116" s="6">
        <v>13.1</v>
      </c>
      <c r="CA116">
        <v>5</v>
      </c>
      <c r="CN116">
        <v>26.2</v>
      </c>
      <c r="CQ116">
        <v>5</v>
      </c>
    </row>
    <row r="117" spans="1:95" x14ac:dyDescent="0.2">
      <c r="A117" t="s">
        <v>175</v>
      </c>
      <c r="B117" s="1">
        <f t="shared" si="1"/>
        <v>19.3</v>
      </c>
      <c r="AC117" s="6">
        <v>6.2</v>
      </c>
      <c r="BW117" s="6">
        <v>13.1</v>
      </c>
    </row>
    <row r="118" spans="1:95" x14ac:dyDescent="0.2">
      <c r="A118" t="s">
        <v>81</v>
      </c>
      <c r="B118" s="1">
        <f t="shared" si="1"/>
        <v>40.700000000000003</v>
      </c>
      <c r="I118">
        <v>6.2</v>
      </c>
      <c r="M118">
        <v>6.2</v>
      </c>
      <c r="AC118" s="6">
        <v>6.2</v>
      </c>
      <c r="AH118" s="6">
        <v>9</v>
      </c>
      <c r="BW118" s="6">
        <v>13.1</v>
      </c>
    </row>
    <row r="119" spans="1:95" x14ac:dyDescent="0.2">
      <c r="A119" t="s">
        <v>313</v>
      </c>
      <c r="B119" s="1">
        <f t="shared" si="1"/>
        <v>13.1</v>
      </c>
      <c r="BW119" s="6">
        <v>13.1</v>
      </c>
    </row>
    <row r="120" spans="1:95" x14ac:dyDescent="0.2">
      <c r="A120" t="s">
        <v>238</v>
      </c>
      <c r="B120" s="1">
        <f t="shared" si="1"/>
        <v>44</v>
      </c>
      <c r="AP120" s="6">
        <v>21</v>
      </c>
      <c r="BI120" s="6">
        <v>5.8</v>
      </c>
      <c r="BU120" s="6">
        <v>3.8</v>
      </c>
      <c r="CL120">
        <v>9.6</v>
      </c>
      <c r="CO120">
        <v>3.8</v>
      </c>
    </row>
    <row r="121" spans="1:95" x14ac:dyDescent="0.2">
      <c r="A121" t="s">
        <v>278</v>
      </c>
      <c r="B121" s="1">
        <f t="shared" si="1"/>
        <v>28.1</v>
      </c>
      <c r="BO121" s="6">
        <v>5</v>
      </c>
      <c r="BW121" s="6">
        <v>13.1</v>
      </c>
      <c r="CA121">
        <v>5</v>
      </c>
      <c r="CQ121">
        <v>5</v>
      </c>
    </row>
    <row r="122" spans="1:95" x14ac:dyDescent="0.2">
      <c r="A122" t="s">
        <v>156</v>
      </c>
      <c r="B122" s="1">
        <f t="shared" si="1"/>
        <v>43.3</v>
      </c>
      <c r="U122" s="6">
        <v>5</v>
      </c>
      <c r="AH122" s="6">
        <v>9</v>
      </c>
      <c r="AR122" s="6">
        <v>6.2</v>
      </c>
      <c r="BW122" s="6">
        <v>13.1</v>
      </c>
      <c r="CC122">
        <v>10</v>
      </c>
    </row>
    <row r="123" spans="1:95" x14ac:dyDescent="0.2">
      <c r="A123" t="s">
        <v>266</v>
      </c>
      <c r="B123" s="1">
        <f t="shared" si="1"/>
        <v>26.2</v>
      </c>
      <c r="BN123" s="6">
        <v>13.1</v>
      </c>
      <c r="BW123" s="6">
        <v>13.1</v>
      </c>
    </row>
    <row r="124" spans="1:95" x14ac:dyDescent="0.2">
      <c r="A124" t="s">
        <v>275</v>
      </c>
      <c r="B124" s="1">
        <f t="shared" si="1"/>
        <v>10</v>
      </c>
      <c r="BO124" s="6">
        <v>5</v>
      </c>
      <c r="CA124">
        <v>5</v>
      </c>
    </row>
    <row r="125" spans="1:95" x14ac:dyDescent="0.2">
      <c r="A125" t="s">
        <v>36</v>
      </c>
      <c r="B125" s="1">
        <f t="shared" si="1"/>
        <v>90.100000000000009</v>
      </c>
      <c r="E125">
        <v>6.5</v>
      </c>
      <c r="J125">
        <v>7.5</v>
      </c>
      <c r="W125" s="6">
        <v>7.5</v>
      </c>
      <c r="AR125" s="6">
        <v>6.2</v>
      </c>
      <c r="BD125" s="6">
        <v>20</v>
      </c>
      <c r="BS125" s="6">
        <v>6.2</v>
      </c>
      <c r="BZ125">
        <v>26.2</v>
      </c>
      <c r="CA125">
        <v>5</v>
      </c>
      <c r="CQ125">
        <v>5</v>
      </c>
    </row>
    <row r="126" spans="1:95" x14ac:dyDescent="0.2">
      <c r="A126" t="s">
        <v>132</v>
      </c>
      <c r="B126" s="1">
        <f t="shared" si="1"/>
        <v>27.4</v>
      </c>
      <c r="M126">
        <v>6.2</v>
      </c>
      <c r="AR126" s="6">
        <v>6.2</v>
      </c>
      <c r="BO126" s="6">
        <v>5</v>
      </c>
      <c r="CA126">
        <v>5</v>
      </c>
      <c r="CQ126">
        <v>5</v>
      </c>
    </row>
    <row r="127" spans="1:95" x14ac:dyDescent="0.2">
      <c r="A127" t="s">
        <v>373</v>
      </c>
      <c r="B127" s="1">
        <f t="shared" si="1"/>
        <v>26.2</v>
      </c>
      <c r="CN127">
        <v>26.2</v>
      </c>
    </row>
    <row r="128" spans="1:95" x14ac:dyDescent="0.2">
      <c r="A128" t="s">
        <v>75</v>
      </c>
      <c r="B128" s="1">
        <f t="shared" si="1"/>
        <v>37.900000000000006</v>
      </c>
      <c r="I128">
        <v>6.2</v>
      </c>
      <c r="M128">
        <v>6.2</v>
      </c>
      <c r="AR128" s="6">
        <v>6.2</v>
      </c>
      <c r="BW128" s="6">
        <v>13.1</v>
      </c>
      <c r="CI128">
        <v>6.2</v>
      </c>
    </row>
    <row r="129" spans="1:95" x14ac:dyDescent="0.2">
      <c r="A129" t="s">
        <v>338</v>
      </c>
      <c r="B129" s="1">
        <f t="shared" si="1"/>
        <v>26.2</v>
      </c>
      <c r="BX129" s="6">
        <v>26.2</v>
      </c>
    </row>
    <row r="130" spans="1:95" x14ac:dyDescent="0.2">
      <c r="A130" t="s">
        <v>43</v>
      </c>
      <c r="B130" s="1">
        <f t="shared" si="1"/>
        <v>121.39999999999999</v>
      </c>
      <c r="E130">
        <v>6.5</v>
      </c>
      <c r="I130">
        <v>6.2</v>
      </c>
      <c r="J130">
        <v>7.5</v>
      </c>
      <c r="M130">
        <v>6.2</v>
      </c>
      <c r="P130" s="6">
        <v>13.1</v>
      </c>
      <c r="Q130" s="6">
        <v>9.5</v>
      </c>
      <c r="W130" s="6">
        <v>7.5</v>
      </c>
      <c r="AL130" s="6">
        <v>6.2</v>
      </c>
      <c r="AR130" s="6">
        <v>6.2</v>
      </c>
      <c r="BK130" s="6">
        <v>7.5</v>
      </c>
      <c r="BN130" s="6">
        <v>13.1</v>
      </c>
      <c r="BO130" s="6">
        <v>5</v>
      </c>
      <c r="BU130" s="6">
        <v>3.8</v>
      </c>
      <c r="BW130" s="6">
        <v>13.1</v>
      </c>
      <c r="CA130">
        <v>5</v>
      </c>
      <c r="CQ130">
        <v>5</v>
      </c>
    </row>
    <row r="131" spans="1:95" x14ac:dyDescent="0.2">
      <c r="A131" t="s">
        <v>150</v>
      </c>
      <c r="B131" s="1">
        <f t="shared" ref="B131:B185" si="2">SUM(C131:ABB131)</f>
        <v>95.8</v>
      </c>
      <c r="P131" s="6">
        <v>13.1</v>
      </c>
      <c r="AC131" s="6">
        <v>6.2</v>
      </c>
      <c r="AH131" s="6">
        <v>9</v>
      </c>
      <c r="BB131" s="6">
        <v>20</v>
      </c>
      <c r="BI131" s="6">
        <v>5.8</v>
      </c>
      <c r="BJ131" s="6">
        <v>6.2</v>
      </c>
      <c r="BM131" s="6">
        <v>6.2</v>
      </c>
      <c r="BO131" s="6">
        <v>5</v>
      </c>
      <c r="BW131" s="6">
        <v>13.1</v>
      </c>
      <c r="CA131">
        <v>5</v>
      </c>
      <c r="CI131">
        <v>6.2</v>
      </c>
    </row>
    <row r="132" spans="1:95" x14ac:dyDescent="0.2">
      <c r="A132" t="s">
        <v>27</v>
      </c>
      <c r="B132" s="1">
        <f t="shared" si="2"/>
        <v>20.100000000000001</v>
      </c>
      <c r="D132">
        <v>7</v>
      </c>
      <c r="BW132" s="6">
        <v>13.1</v>
      </c>
    </row>
    <row r="133" spans="1:95" x14ac:dyDescent="0.2">
      <c r="A133" t="s">
        <v>309</v>
      </c>
      <c r="B133" s="1">
        <f t="shared" si="2"/>
        <v>23.1</v>
      </c>
      <c r="BW133" s="6">
        <v>13.1</v>
      </c>
      <c r="CA133">
        <v>5</v>
      </c>
      <c r="CQ133">
        <v>5</v>
      </c>
    </row>
    <row r="134" spans="1:95" x14ac:dyDescent="0.2">
      <c r="A134" t="s">
        <v>188</v>
      </c>
      <c r="B134" s="1">
        <f t="shared" si="2"/>
        <v>22.1</v>
      </c>
      <c r="AH134" s="6">
        <v>9</v>
      </c>
      <c r="BW134" s="6">
        <v>13.1</v>
      </c>
    </row>
    <row r="135" spans="1:95" x14ac:dyDescent="0.2">
      <c r="A135" t="s">
        <v>23</v>
      </c>
      <c r="B135" s="1">
        <f t="shared" si="2"/>
        <v>26.299999999999997</v>
      </c>
      <c r="D135">
        <v>7</v>
      </c>
      <c r="AX135" s="6">
        <v>6.2</v>
      </c>
      <c r="BW135" s="6">
        <v>13.1</v>
      </c>
    </row>
    <row r="136" spans="1:95" x14ac:dyDescent="0.2">
      <c r="A136" t="s">
        <v>165</v>
      </c>
      <c r="B136" s="1">
        <f t="shared" si="2"/>
        <v>59.3</v>
      </c>
      <c r="X136" s="6">
        <v>5.9</v>
      </c>
      <c r="AP136" s="6">
        <v>21</v>
      </c>
      <c r="BX136" s="6">
        <v>26.2</v>
      </c>
      <c r="CI136">
        <v>6.2</v>
      </c>
    </row>
    <row r="137" spans="1:95" x14ac:dyDescent="0.2">
      <c r="A137" t="s">
        <v>276</v>
      </c>
      <c r="B137" s="1">
        <f t="shared" si="2"/>
        <v>28.1</v>
      </c>
      <c r="BO137" s="6">
        <v>5</v>
      </c>
      <c r="BW137" s="6">
        <v>13.1</v>
      </c>
      <c r="CA137">
        <v>5</v>
      </c>
      <c r="CQ137">
        <v>5</v>
      </c>
    </row>
    <row r="138" spans="1:95" x14ac:dyDescent="0.2">
      <c r="A138" t="s">
        <v>360</v>
      </c>
      <c r="B138" s="1">
        <f t="shared" si="2"/>
        <v>6.2</v>
      </c>
      <c r="CG138">
        <v>6.2</v>
      </c>
    </row>
    <row r="139" spans="1:95" x14ac:dyDescent="0.2">
      <c r="A139" t="s">
        <v>157</v>
      </c>
      <c r="B139" s="1">
        <f t="shared" si="2"/>
        <v>24.299999999999997</v>
      </c>
      <c r="U139" s="6">
        <v>5</v>
      </c>
      <c r="AD139" s="6">
        <v>6.2</v>
      </c>
      <c r="BW139" s="6">
        <v>13.1</v>
      </c>
    </row>
    <row r="140" spans="1:95" x14ac:dyDescent="0.2">
      <c r="A140" t="s">
        <v>119</v>
      </c>
      <c r="B140" s="1">
        <f t="shared" si="2"/>
        <v>64.5</v>
      </c>
      <c r="M140">
        <v>6.2</v>
      </c>
      <c r="S140" s="6">
        <v>10</v>
      </c>
      <c r="AH140" s="6">
        <v>9</v>
      </c>
      <c r="AR140" s="6">
        <v>6.2</v>
      </c>
      <c r="BO140" s="6">
        <v>5</v>
      </c>
      <c r="BW140" s="6">
        <v>13.1</v>
      </c>
      <c r="CA140">
        <v>5</v>
      </c>
      <c r="CC140">
        <v>10</v>
      </c>
    </row>
    <row r="141" spans="1:95" x14ac:dyDescent="0.2">
      <c r="A141" t="s">
        <v>67</v>
      </c>
      <c r="B141" s="1">
        <f t="shared" si="2"/>
        <v>38.6</v>
      </c>
      <c r="I141">
        <v>6.2</v>
      </c>
      <c r="AS141" s="6">
        <v>13.1</v>
      </c>
      <c r="BJ141" s="6">
        <v>6.2</v>
      </c>
      <c r="BW141" s="6">
        <v>13.1</v>
      </c>
    </row>
    <row r="142" spans="1:95" x14ac:dyDescent="0.2">
      <c r="A142" t="s">
        <v>64</v>
      </c>
      <c r="B142" s="1">
        <f t="shared" si="2"/>
        <v>52.599999999999994</v>
      </c>
      <c r="I142">
        <v>6.2</v>
      </c>
      <c r="AH142" s="6">
        <v>9</v>
      </c>
      <c r="AR142" s="6">
        <v>6.2</v>
      </c>
      <c r="BO142" s="6">
        <v>5</v>
      </c>
      <c r="CB142">
        <v>26.2</v>
      </c>
    </row>
    <row r="143" spans="1:95" x14ac:dyDescent="0.2">
      <c r="A143" t="s">
        <v>206</v>
      </c>
      <c r="B143" s="1">
        <f t="shared" si="2"/>
        <v>24</v>
      </c>
      <c r="AR143" s="6">
        <v>6.2</v>
      </c>
      <c r="BW143" s="6">
        <v>13.1</v>
      </c>
      <c r="CM143">
        <v>4.7</v>
      </c>
    </row>
    <row r="144" spans="1:95" x14ac:dyDescent="0.2">
      <c r="A144" t="s">
        <v>208</v>
      </c>
      <c r="B144" s="1">
        <f t="shared" si="2"/>
        <v>19.3</v>
      </c>
      <c r="AR144" s="6">
        <v>6.2</v>
      </c>
      <c r="BW144" s="6">
        <v>13.1</v>
      </c>
    </row>
    <row r="145" spans="1:96" x14ac:dyDescent="0.2">
      <c r="A145" t="s">
        <v>374</v>
      </c>
      <c r="B145" s="1">
        <f t="shared" si="2"/>
        <v>26.2</v>
      </c>
      <c r="CN145">
        <v>26.2</v>
      </c>
    </row>
    <row r="146" spans="1:96" x14ac:dyDescent="0.2">
      <c r="A146" t="s">
        <v>287</v>
      </c>
      <c r="B146" s="1">
        <f t="shared" si="2"/>
        <v>16.899999999999999</v>
      </c>
      <c r="BU146" s="6">
        <v>3.8</v>
      </c>
      <c r="BW146" s="6">
        <v>13.1</v>
      </c>
    </row>
    <row r="147" spans="1:96" x14ac:dyDescent="0.2">
      <c r="A147" t="s">
        <v>149</v>
      </c>
      <c r="B147" s="1">
        <f t="shared" si="2"/>
        <v>71.400000000000006</v>
      </c>
      <c r="P147" s="6">
        <v>13.1</v>
      </c>
      <c r="AH147" s="6">
        <v>9</v>
      </c>
      <c r="AZ147" s="6">
        <v>3.1</v>
      </c>
      <c r="BC147" s="6">
        <v>20</v>
      </c>
      <c r="CN147">
        <v>26.2</v>
      </c>
    </row>
    <row r="148" spans="1:96" x14ac:dyDescent="0.2">
      <c r="A148" t="s">
        <v>204</v>
      </c>
      <c r="B148" s="1">
        <f t="shared" si="2"/>
        <v>34.299999999999997</v>
      </c>
      <c r="AR148" s="6">
        <v>6.2</v>
      </c>
      <c r="BO148" s="6">
        <v>5</v>
      </c>
      <c r="BW148" s="6">
        <v>13.1</v>
      </c>
      <c r="CA148">
        <v>5</v>
      </c>
      <c r="CQ148">
        <v>5</v>
      </c>
    </row>
    <row r="149" spans="1:96" x14ac:dyDescent="0.2">
      <c r="A149" t="s">
        <v>72</v>
      </c>
      <c r="B149" s="1">
        <f t="shared" si="2"/>
        <v>71.8</v>
      </c>
      <c r="I149">
        <v>6.2</v>
      </c>
      <c r="K149">
        <v>9.5</v>
      </c>
      <c r="AC149" s="6">
        <v>6.2</v>
      </c>
      <c r="AP149" s="6">
        <v>21</v>
      </c>
      <c r="BI149" s="6">
        <v>5.8</v>
      </c>
      <c r="BO149" s="6">
        <v>5</v>
      </c>
      <c r="BW149" s="6">
        <v>13.1</v>
      </c>
      <c r="CQ149">
        <v>5</v>
      </c>
    </row>
    <row r="150" spans="1:96" x14ac:dyDescent="0.2">
      <c r="A150" t="s">
        <v>308</v>
      </c>
      <c r="B150" s="1">
        <f t="shared" si="2"/>
        <v>13.1</v>
      </c>
      <c r="BW150" s="6">
        <v>13.1</v>
      </c>
    </row>
    <row r="151" spans="1:96" x14ac:dyDescent="0.2">
      <c r="A151" t="s">
        <v>237</v>
      </c>
      <c r="B151" s="1">
        <f t="shared" si="2"/>
        <v>40.300000000000004</v>
      </c>
      <c r="AP151" s="6">
        <v>21</v>
      </c>
      <c r="BW151" s="6">
        <v>13.1</v>
      </c>
      <c r="CI151">
        <v>6.2</v>
      </c>
    </row>
    <row r="152" spans="1:96" x14ac:dyDescent="0.2">
      <c r="A152" t="s">
        <v>116</v>
      </c>
      <c r="B152" s="1">
        <f t="shared" si="2"/>
        <v>18.600000000000001</v>
      </c>
      <c r="M152">
        <v>6.2</v>
      </c>
      <c r="AR152" s="6">
        <v>6.2</v>
      </c>
      <c r="BJ152" s="6">
        <v>6.2</v>
      </c>
    </row>
    <row r="153" spans="1:96" x14ac:dyDescent="0.2">
      <c r="A153" t="s">
        <v>234</v>
      </c>
      <c r="B153" s="1">
        <f t="shared" si="2"/>
        <v>26.2</v>
      </c>
      <c r="AU153" s="6">
        <v>13.1</v>
      </c>
      <c r="BW153" s="6">
        <v>13.1</v>
      </c>
    </row>
    <row r="154" spans="1:96" x14ac:dyDescent="0.2">
      <c r="A154" t="s">
        <v>174</v>
      </c>
      <c r="B154" s="1">
        <f t="shared" si="2"/>
        <v>46.7</v>
      </c>
      <c r="AC154" s="6">
        <v>6.2</v>
      </c>
      <c r="AM154" s="6">
        <v>6.2</v>
      </c>
      <c r="AR154" s="6">
        <v>6.2</v>
      </c>
      <c r="BO154" s="6">
        <v>5</v>
      </c>
      <c r="BW154" s="6">
        <v>13.1</v>
      </c>
      <c r="CA154">
        <v>5</v>
      </c>
      <c r="CQ154">
        <v>5</v>
      </c>
    </row>
    <row r="155" spans="1:96" x14ac:dyDescent="0.2">
      <c r="A155" t="s">
        <v>231</v>
      </c>
      <c r="B155" s="1">
        <f t="shared" si="2"/>
        <v>26.2</v>
      </c>
      <c r="AU155" s="6">
        <v>13.1</v>
      </c>
      <c r="BW155" s="6">
        <v>13.1</v>
      </c>
    </row>
    <row r="156" spans="1:96" x14ac:dyDescent="0.2">
      <c r="A156" t="s">
        <v>68</v>
      </c>
      <c r="B156" s="1">
        <f t="shared" si="2"/>
        <v>39</v>
      </c>
      <c r="I156">
        <v>6.2</v>
      </c>
      <c r="K156">
        <v>9.5</v>
      </c>
      <c r="CR156">
        <v>23.3</v>
      </c>
    </row>
    <row r="157" spans="1:96" x14ac:dyDescent="0.2">
      <c r="A157" t="s">
        <v>124</v>
      </c>
      <c r="B157" s="1">
        <f t="shared" si="2"/>
        <v>49.5</v>
      </c>
      <c r="M157">
        <v>6.2</v>
      </c>
      <c r="AH157" s="6">
        <v>9</v>
      </c>
      <c r="AR157" s="6">
        <v>6.2</v>
      </c>
      <c r="BO157" s="6">
        <v>5</v>
      </c>
      <c r="BW157" s="6">
        <v>13.1</v>
      </c>
      <c r="CA157">
        <v>5</v>
      </c>
      <c r="CQ157">
        <v>5</v>
      </c>
    </row>
    <row r="158" spans="1:96" x14ac:dyDescent="0.2">
      <c r="A158" t="s">
        <v>311</v>
      </c>
      <c r="B158" s="1">
        <f t="shared" si="2"/>
        <v>13.1</v>
      </c>
      <c r="BW158" s="6">
        <v>13.1</v>
      </c>
    </row>
    <row r="159" spans="1:96" x14ac:dyDescent="0.2">
      <c r="A159" t="s">
        <v>306</v>
      </c>
      <c r="B159" s="1">
        <f t="shared" si="2"/>
        <v>13.1</v>
      </c>
      <c r="BW159" s="6">
        <v>13.1</v>
      </c>
    </row>
    <row r="160" spans="1:96" x14ac:dyDescent="0.2">
      <c r="A160" t="s">
        <v>104</v>
      </c>
      <c r="B160" s="1">
        <f t="shared" si="2"/>
        <v>53.6</v>
      </c>
      <c r="K160">
        <v>9.5</v>
      </c>
      <c r="AH160" s="6">
        <v>9</v>
      </c>
      <c r="AR160" s="6">
        <v>6.2</v>
      </c>
      <c r="BI160" s="6">
        <v>5.8</v>
      </c>
      <c r="BO160" s="6">
        <v>5</v>
      </c>
      <c r="BW160" s="6">
        <v>13.1</v>
      </c>
      <c r="CQ160">
        <v>5</v>
      </c>
    </row>
    <row r="161" spans="1:96" x14ac:dyDescent="0.2">
      <c r="A161" t="s">
        <v>66</v>
      </c>
      <c r="B161" s="1">
        <f t="shared" si="2"/>
        <v>69.3</v>
      </c>
      <c r="I161">
        <v>6.2</v>
      </c>
      <c r="O161" s="6">
        <v>18.8</v>
      </c>
      <c r="BQ161" s="6">
        <v>26.2</v>
      </c>
      <c r="BW161" s="6">
        <v>13.1</v>
      </c>
      <c r="CQ161">
        <v>5</v>
      </c>
    </row>
    <row r="162" spans="1:96" x14ac:dyDescent="0.2">
      <c r="A162" t="s">
        <v>16</v>
      </c>
      <c r="B162" s="1">
        <f t="shared" si="2"/>
        <v>29.9</v>
      </c>
      <c r="C162">
        <v>6.2</v>
      </c>
      <c r="W162" s="6">
        <v>7.5</v>
      </c>
      <c r="AR162" s="6">
        <v>6.2</v>
      </c>
      <c r="BO162" s="6">
        <v>5</v>
      </c>
      <c r="CA162">
        <v>5</v>
      </c>
    </row>
    <row r="163" spans="1:96" x14ac:dyDescent="0.2">
      <c r="A163" t="s">
        <v>41</v>
      </c>
      <c r="B163" s="1">
        <f t="shared" si="2"/>
        <v>87.1</v>
      </c>
      <c r="E163">
        <v>6.5</v>
      </c>
      <c r="N163">
        <v>16</v>
      </c>
      <c r="W163" s="6">
        <v>7.5</v>
      </c>
      <c r="AH163" s="6">
        <v>9</v>
      </c>
      <c r="AP163" s="6">
        <v>21</v>
      </c>
      <c r="CO163">
        <v>3.8</v>
      </c>
      <c r="CR163">
        <v>23.3</v>
      </c>
    </row>
    <row r="164" spans="1:96" x14ac:dyDescent="0.2">
      <c r="A164" t="s">
        <v>24</v>
      </c>
      <c r="B164" s="1">
        <f t="shared" si="2"/>
        <v>89.4</v>
      </c>
      <c r="D164">
        <v>7</v>
      </c>
      <c r="E164">
        <v>6.5</v>
      </c>
      <c r="I164">
        <v>6.2</v>
      </c>
      <c r="K164">
        <v>9.5</v>
      </c>
      <c r="M164">
        <v>6.2</v>
      </c>
      <c r="Q164" s="6">
        <v>9.5</v>
      </c>
      <c r="AE164" s="6">
        <v>13.1</v>
      </c>
      <c r="AH164" s="6">
        <v>9</v>
      </c>
      <c r="AR164" s="6">
        <v>6.2</v>
      </c>
      <c r="BM164" s="6">
        <v>6.2</v>
      </c>
      <c r="BO164" s="6">
        <v>5</v>
      </c>
      <c r="CA164">
        <v>5</v>
      </c>
    </row>
    <row r="165" spans="1:96" x14ac:dyDescent="0.2">
      <c r="A165" t="s">
        <v>304</v>
      </c>
      <c r="B165" s="1">
        <f t="shared" si="2"/>
        <v>13.1</v>
      </c>
      <c r="BW165" s="6">
        <v>13.1</v>
      </c>
    </row>
    <row r="166" spans="1:96" x14ac:dyDescent="0.2">
      <c r="A166" t="s">
        <v>273</v>
      </c>
      <c r="B166" s="1">
        <f t="shared" si="2"/>
        <v>15</v>
      </c>
      <c r="BO166" s="6">
        <v>5</v>
      </c>
      <c r="CA166">
        <v>5</v>
      </c>
      <c r="CQ166">
        <v>5</v>
      </c>
    </row>
    <row r="167" spans="1:96" x14ac:dyDescent="0.2">
      <c r="A167" t="s">
        <v>19</v>
      </c>
      <c r="B167" s="1">
        <f t="shared" si="2"/>
        <v>12.7</v>
      </c>
      <c r="C167">
        <v>6.2</v>
      </c>
      <c r="E167">
        <v>6.5</v>
      </c>
    </row>
    <row r="168" spans="1:96" x14ac:dyDescent="0.2">
      <c r="A168" t="s">
        <v>52</v>
      </c>
      <c r="B168" s="1">
        <f t="shared" si="2"/>
        <v>45.9</v>
      </c>
      <c r="F168">
        <v>24</v>
      </c>
      <c r="K168">
        <v>9.5</v>
      </c>
      <c r="BT168" s="6">
        <v>5.9</v>
      </c>
      <c r="CH168">
        <v>2.5</v>
      </c>
      <c r="CP168">
        <v>4</v>
      </c>
    </row>
    <row r="169" spans="1:96" x14ac:dyDescent="0.2">
      <c r="A169" t="s">
        <v>310</v>
      </c>
      <c r="B169" s="1">
        <f t="shared" si="2"/>
        <v>13.1</v>
      </c>
      <c r="BW169" s="6">
        <v>13.1</v>
      </c>
    </row>
    <row r="170" spans="1:96" x14ac:dyDescent="0.2">
      <c r="A170" t="s">
        <v>291</v>
      </c>
      <c r="B170" s="1">
        <f t="shared" si="2"/>
        <v>3.8</v>
      </c>
      <c r="BU170" s="6">
        <v>3.8</v>
      </c>
    </row>
    <row r="171" spans="1:96" x14ac:dyDescent="0.2">
      <c r="A171" t="s">
        <v>312</v>
      </c>
      <c r="B171" s="1">
        <f t="shared" si="2"/>
        <v>39.299999999999997</v>
      </c>
      <c r="BW171" s="6">
        <v>13.1</v>
      </c>
      <c r="CN171">
        <v>26.2</v>
      </c>
    </row>
    <row r="172" spans="1:96" x14ac:dyDescent="0.2">
      <c r="A172" t="s">
        <v>319</v>
      </c>
      <c r="B172" s="1">
        <f t="shared" si="2"/>
        <v>13.1</v>
      </c>
      <c r="BW172" s="6">
        <v>13.1</v>
      </c>
    </row>
    <row r="173" spans="1:96" x14ac:dyDescent="0.2">
      <c r="A173" t="s">
        <v>57</v>
      </c>
      <c r="B173" s="1">
        <f t="shared" si="2"/>
        <v>26.2</v>
      </c>
      <c r="H173">
        <v>13.1</v>
      </c>
      <c r="BW173" s="6">
        <v>13.1</v>
      </c>
    </row>
    <row r="174" spans="1:96" x14ac:dyDescent="0.2">
      <c r="A174" t="s">
        <v>318</v>
      </c>
      <c r="B174" s="1">
        <f t="shared" si="2"/>
        <v>13.1</v>
      </c>
      <c r="BW174" s="6">
        <v>13.1</v>
      </c>
    </row>
    <row r="175" spans="1:96" x14ac:dyDescent="0.2">
      <c r="A175" t="s">
        <v>187</v>
      </c>
      <c r="B175" s="1">
        <f t="shared" si="2"/>
        <v>71.2</v>
      </c>
      <c r="AH175" s="6">
        <v>9</v>
      </c>
      <c r="AP175" s="6">
        <v>21</v>
      </c>
      <c r="BO175" s="6">
        <v>5</v>
      </c>
      <c r="BX175" s="6">
        <v>26.2</v>
      </c>
      <c r="CA175">
        <v>5</v>
      </c>
      <c r="CQ175">
        <v>5</v>
      </c>
    </row>
    <row r="176" spans="1:96" x14ac:dyDescent="0.2">
      <c r="A176" t="s">
        <v>99</v>
      </c>
      <c r="B176" s="1">
        <f t="shared" si="2"/>
        <v>15.4</v>
      </c>
      <c r="K176">
        <v>9.5</v>
      </c>
      <c r="X176" s="6">
        <v>5.9</v>
      </c>
    </row>
    <row r="177" spans="1:95" x14ac:dyDescent="0.2">
      <c r="A177" t="s">
        <v>94</v>
      </c>
      <c r="B177" s="1">
        <f t="shared" si="2"/>
        <v>36.200000000000003</v>
      </c>
      <c r="J177">
        <v>7.5</v>
      </c>
      <c r="W177" s="6">
        <v>7.5</v>
      </c>
      <c r="AR177" s="6">
        <v>6.2</v>
      </c>
      <c r="BO177" s="6">
        <v>5</v>
      </c>
      <c r="CA177">
        <v>5</v>
      </c>
      <c r="CQ177">
        <v>5</v>
      </c>
    </row>
    <row r="178" spans="1:95" x14ac:dyDescent="0.2">
      <c r="A178" t="s">
        <v>183</v>
      </c>
      <c r="B178" s="1">
        <f t="shared" si="2"/>
        <v>32.1</v>
      </c>
      <c r="AH178" s="6">
        <v>9</v>
      </c>
      <c r="BL178" s="6">
        <v>13.1</v>
      </c>
      <c r="CA178">
        <v>5</v>
      </c>
      <c r="CQ178">
        <v>5</v>
      </c>
    </row>
    <row r="179" spans="1:95" x14ac:dyDescent="0.2">
      <c r="A179" t="s">
        <v>166</v>
      </c>
      <c r="B179" s="1">
        <f t="shared" si="2"/>
        <v>24.25</v>
      </c>
      <c r="X179" s="6">
        <v>5.9</v>
      </c>
      <c r="AO179" s="6">
        <v>4.75</v>
      </c>
      <c r="CL179">
        <v>9.6</v>
      </c>
      <c r="CP179">
        <v>4</v>
      </c>
    </row>
    <row r="180" spans="1:95" x14ac:dyDescent="0.2">
      <c r="A180" t="s">
        <v>226</v>
      </c>
      <c r="B180" s="1">
        <f t="shared" si="2"/>
        <v>18.100000000000001</v>
      </c>
      <c r="AS180" s="6">
        <v>13.1</v>
      </c>
      <c r="BO180" s="6">
        <v>5</v>
      </c>
    </row>
    <row r="181" spans="1:95" x14ac:dyDescent="0.2">
      <c r="A181" t="s">
        <v>288</v>
      </c>
      <c r="B181" s="1">
        <f t="shared" si="2"/>
        <v>13.8</v>
      </c>
      <c r="BU181" s="6">
        <v>3.8</v>
      </c>
      <c r="CI181">
        <v>6.2</v>
      </c>
      <c r="CO181">
        <v>3.8</v>
      </c>
    </row>
    <row r="182" spans="1:95" x14ac:dyDescent="0.2">
      <c r="A182" t="s">
        <v>78</v>
      </c>
      <c r="B182" s="1">
        <f t="shared" si="2"/>
        <v>41.7</v>
      </c>
      <c r="I182">
        <v>6.2</v>
      </c>
      <c r="M182">
        <v>6.2</v>
      </c>
      <c r="AR182" s="6">
        <v>6.2</v>
      </c>
      <c r="BW182" s="6">
        <v>13.1</v>
      </c>
      <c r="CA182">
        <v>5</v>
      </c>
      <c r="CQ182">
        <v>5</v>
      </c>
    </row>
    <row r="183" spans="1:95" x14ac:dyDescent="0.2">
      <c r="A183" t="s">
        <v>37</v>
      </c>
      <c r="B183" s="1">
        <f t="shared" si="2"/>
        <v>32.700000000000003</v>
      </c>
      <c r="E183">
        <v>6.5</v>
      </c>
      <c r="AS183" s="6">
        <v>13.1</v>
      </c>
      <c r="BW183" s="6">
        <v>13.1</v>
      </c>
    </row>
    <row r="184" spans="1:95" x14ac:dyDescent="0.2">
      <c r="A184" t="s">
        <v>103</v>
      </c>
      <c r="B184" s="1">
        <f t="shared" si="2"/>
        <v>9.5</v>
      </c>
      <c r="K184">
        <v>9.5</v>
      </c>
    </row>
    <row r="185" spans="1:95" x14ac:dyDescent="0.2">
      <c r="A185" t="s">
        <v>106</v>
      </c>
      <c r="B185" s="1">
        <f t="shared" si="2"/>
        <v>9.5</v>
      </c>
      <c r="K185">
        <v>9.5</v>
      </c>
    </row>
    <row r="186" spans="1:95" x14ac:dyDescent="0.2">
      <c r="B186" s="7">
        <f>SUM(B8:B183)</f>
        <v>6778.6500000000042</v>
      </c>
    </row>
  </sheetData>
  <sheetProtection selectLockedCells="1" selectUnlockedCells="1"/>
  <sortState ref="A2:BO139">
    <sortCondition ref="A2:A218"/>
  </sortState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78"/>
  <sheetViews>
    <sheetView tabSelected="1" topLeftCell="A7" zoomScale="93" zoomScaleNormal="93" workbookViewId="0">
      <pane xSplit="1" topLeftCell="AT1" activePane="topRight" state="frozen"/>
      <selection pane="topRight" activeCell="BD23" sqref="BD23"/>
    </sheetView>
  </sheetViews>
  <sheetFormatPr defaultRowHeight="15" x14ac:dyDescent="0.2"/>
  <cols>
    <col min="1" max="1" width="18.44140625" bestFit="1" customWidth="1"/>
    <col min="2" max="2" width="5" bestFit="1" customWidth="1"/>
    <col min="3" max="4" width="4" bestFit="1" customWidth="1"/>
    <col min="5" max="8" width="5" bestFit="1" customWidth="1"/>
    <col min="9" max="9" width="4.44140625" style="6" bestFit="1" customWidth="1"/>
    <col min="10" max="11" width="4" style="6" bestFit="1" customWidth="1"/>
    <col min="12" max="12" width="4.44140625" style="6" bestFit="1" customWidth="1"/>
    <col min="13" max="13" width="4.44140625" style="6" customWidth="1"/>
    <col min="14" max="14" width="4" style="6" bestFit="1" customWidth="1"/>
    <col min="15" max="16" width="3.33203125" style="6" bestFit="1" customWidth="1"/>
    <col min="17" max="17" width="4.44140625" style="6" bestFit="1" customWidth="1"/>
    <col min="18" max="18" width="4" style="6" bestFit="1" customWidth="1"/>
    <col min="19" max="19" width="4.44140625" style="6" bestFit="1" customWidth="1"/>
    <col min="20" max="20" width="4.44140625" style="6" customWidth="1"/>
    <col min="21" max="21" width="5" style="6" bestFit="1" customWidth="1"/>
    <col min="22" max="23" width="4.44140625" style="6" bestFit="1" customWidth="1"/>
    <col min="24" max="24" width="4" style="6" bestFit="1" customWidth="1"/>
    <col min="25" max="25" width="4.44140625" style="6" bestFit="1" customWidth="1"/>
    <col min="26" max="27" width="5" style="6" bestFit="1" customWidth="1"/>
    <col min="28" max="29" width="4.44140625" style="6" bestFit="1" customWidth="1"/>
    <col min="30" max="30" width="3.33203125" style="6" bestFit="1" customWidth="1"/>
    <col min="31" max="31" width="4" bestFit="1" customWidth="1"/>
    <col min="32" max="32" width="5" bestFit="1" customWidth="1"/>
    <col min="33" max="34" width="4" bestFit="1" customWidth="1"/>
    <col min="35" max="35" width="5" bestFit="1" customWidth="1"/>
    <col min="36" max="36" width="5" customWidth="1"/>
    <col min="37" max="37" width="5" bestFit="1" customWidth="1"/>
    <col min="38" max="38" width="5" customWidth="1"/>
    <col min="39" max="40" width="5" bestFit="1" customWidth="1"/>
    <col min="41" max="41" width="5" customWidth="1"/>
    <col min="42" max="42" width="5" bestFit="1" customWidth="1"/>
    <col min="43" max="44" width="4" bestFit="1" customWidth="1"/>
    <col min="45" max="45" width="5" bestFit="1" customWidth="1"/>
    <col min="46" max="48" width="5" customWidth="1"/>
    <col min="49" max="49" width="3.33203125" style="6" bestFit="1" customWidth="1"/>
    <col min="50" max="50" width="5" style="6" bestFit="1" customWidth="1"/>
    <col min="51" max="51" width="4.44140625" style="6" bestFit="1" customWidth="1"/>
    <col min="52" max="55" width="4" style="6" bestFit="1" customWidth="1"/>
    <col min="56" max="56" width="5" style="6" bestFit="1" customWidth="1"/>
    <col min="57" max="58" width="4" style="6" bestFit="1" customWidth="1"/>
    <col min="59" max="59" width="3.33203125" style="6" bestFit="1" customWidth="1"/>
    <col min="60" max="60" width="5" style="6" bestFit="1" customWidth="1"/>
    <col min="61" max="63" width="4" style="6" bestFit="1" customWidth="1"/>
    <col min="64" max="64" width="5" style="6" bestFit="1" customWidth="1"/>
    <col min="65" max="66" width="4" style="6" bestFit="1" customWidth="1"/>
    <col min="67" max="68" width="5" style="6" bestFit="1" customWidth="1"/>
    <col min="69" max="69" width="3.33203125" style="6" bestFit="1" customWidth="1"/>
    <col min="70" max="70" width="4" style="6" bestFit="1" customWidth="1"/>
    <col min="71" max="72" width="5" style="6" bestFit="1" customWidth="1"/>
    <col min="73" max="75" width="4" style="6" bestFit="1" customWidth="1"/>
    <col min="76" max="77" width="3.33203125" style="6" bestFit="1" customWidth="1"/>
    <col min="78" max="78" width="5" bestFit="1" customWidth="1"/>
    <col min="79" max="79" width="4" bestFit="1" customWidth="1"/>
    <col min="80" max="80" width="3.33203125" bestFit="1" customWidth="1"/>
    <col min="81" max="81" width="4" bestFit="1" customWidth="1"/>
    <col min="82" max="82" width="5" bestFit="1" customWidth="1"/>
    <col min="83" max="83" width="3.33203125" bestFit="1" customWidth="1"/>
    <col min="84" max="84" width="4" bestFit="1" customWidth="1"/>
    <col min="85" max="86" width="5" bestFit="1" customWidth="1"/>
    <col min="87" max="91" width="4" bestFit="1" customWidth="1"/>
    <col min="92" max="92" width="3.33203125" bestFit="1" customWidth="1"/>
    <col min="93" max="99" width="4" bestFit="1" customWidth="1"/>
    <col min="100" max="100" width="3.33203125" bestFit="1" customWidth="1"/>
    <col min="101" max="101" width="4" bestFit="1" customWidth="1"/>
    <col min="102" max="102" width="5" bestFit="1" customWidth="1"/>
    <col min="103" max="103" width="4" bestFit="1" customWidth="1"/>
    <col min="104" max="105" width="3.33203125" bestFit="1" customWidth="1"/>
    <col min="106" max="106" width="5" bestFit="1" customWidth="1"/>
    <col min="107" max="107" width="4" bestFit="1" customWidth="1"/>
    <col min="108" max="108" width="5" bestFit="1" customWidth="1"/>
    <col min="109" max="109" width="4" bestFit="1" customWidth="1"/>
    <col min="110" max="111" width="5" bestFit="1" customWidth="1"/>
    <col min="112" max="112" width="4" bestFit="1" customWidth="1"/>
    <col min="113" max="113" width="5" bestFit="1" customWidth="1"/>
    <col min="114" max="117" width="4" bestFit="1" customWidth="1"/>
    <col min="118" max="118" width="3.33203125" bestFit="1" customWidth="1"/>
    <col min="119" max="119" width="5" bestFit="1" customWidth="1"/>
    <col min="120" max="120" width="4" bestFit="1" customWidth="1"/>
    <col min="121" max="121" width="5" customWidth="1"/>
    <col min="122" max="126" width="4" bestFit="1" customWidth="1"/>
    <col min="127" max="127" width="3.33203125" bestFit="1" customWidth="1"/>
    <col min="128" max="128" width="3.33203125" customWidth="1"/>
    <col min="129" max="129" width="5" bestFit="1" customWidth="1"/>
    <col min="130" max="130" width="5" customWidth="1"/>
    <col min="131" max="134" width="4" bestFit="1" customWidth="1"/>
    <col min="135" max="137" width="5" bestFit="1" customWidth="1"/>
    <col min="138" max="138" width="4" bestFit="1" customWidth="1"/>
    <col min="139" max="139" width="4" customWidth="1"/>
    <col min="140" max="140" width="4" bestFit="1" customWidth="1"/>
    <col min="141" max="144" width="5" bestFit="1" customWidth="1"/>
    <col min="145" max="146" width="5" customWidth="1"/>
    <col min="147" max="148" width="5" bestFit="1" customWidth="1"/>
    <col min="149" max="152" width="4" bestFit="1" customWidth="1"/>
    <col min="153" max="153" width="3.33203125" bestFit="1" customWidth="1"/>
    <col min="154" max="154" width="5" bestFit="1" customWidth="1"/>
    <col min="155" max="155" width="4" bestFit="1" customWidth="1"/>
    <col min="156" max="156" width="3.33203125" bestFit="1" customWidth="1"/>
    <col min="157" max="157" width="4" bestFit="1" customWidth="1"/>
    <col min="158" max="158" width="5" bestFit="1" customWidth="1"/>
    <col min="159" max="159" width="4" bestFit="1" customWidth="1"/>
    <col min="160" max="160" width="5" bestFit="1" customWidth="1"/>
    <col min="161" max="161" width="4" bestFit="1" customWidth="1"/>
    <col min="162" max="163" width="3.33203125" bestFit="1" customWidth="1"/>
    <col min="164" max="165" width="4" bestFit="1" customWidth="1"/>
    <col min="166" max="166" width="3.33203125" bestFit="1" customWidth="1"/>
    <col min="167" max="169" width="4" bestFit="1" customWidth="1"/>
    <col min="170" max="170" width="5" bestFit="1" customWidth="1"/>
    <col min="171" max="172" width="4" bestFit="1" customWidth="1"/>
    <col min="173" max="173" width="5" bestFit="1" customWidth="1"/>
    <col min="174" max="174" width="4" bestFit="1" customWidth="1"/>
    <col min="175" max="175" width="5" bestFit="1" customWidth="1"/>
    <col min="176" max="179" width="4" bestFit="1" customWidth="1"/>
  </cols>
  <sheetData>
    <row r="1" spans="1:77" s="2" customFormat="1" ht="270" x14ac:dyDescent="0.2">
      <c r="A1" s="2" t="s">
        <v>0</v>
      </c>
      <c r="B1" s="2" t="s">
        <v>1</v>
      </c>
      <c r="C1" s="2" t="s">
        <v>14</v>
      </c>
      <c r="D1" s="2" t="s">
        <v>35</v>
      </c>
      <c r="E1" s="2" t="s">
        <v>49</v>
      </c>
      <c r="F1" s="2" t="s">
        <v>54</v>
      </c>
      <c r="G1" s="2" t="s">
        <v>61</v>
      </c>
      <c r="H1" s="2" t="s">
        <v>63</v>
      </c>
      <c r="I1" s="4" t="s">
        <v>92</v>
      </c>
      <c r="J1" s="2" t="s">
        <v>98</v>
      </c>
      <c r="K1" s="2" t="s">
        <v>113</v>
      </c>
      <c r="L1" s="2" t="s">
        <v>147</v>
      </c>
      <c r="M1" s="4" t="s">
        <v>148</v>
      </c>
      <c r="N1" s="2" t="s">
        <v>109</v>
      </c>
      <c r="O1" s="4" t="s">
        <v>160</v>
      </c>
      <c r="P1" s="4" t="s">
        <v>164</v>
      </c>
      <c r="Q1" s="4" t="s">
        <v>168</v>
      </c>
      <c r="R1" s="4" t="s">
        <v>173</v>
      </c>
      <c r="S1" s="4" t="s">
        <v>180</v>
      </c>
      <c r="T1" s="4" t="s">
        <v>284</v>
      </c>
      <c r="U1" s="4" t="s">
        <v>182</v>
      </c>
      <c r="V1" s="4" t="s">
        <v>194</v>
      </c>
      <c r="W1" s="4" t="s">
        <v>236</v>
      </c>
      <c r="X1" s="4" t="s">
        <v>210</v>
      </c>
      <c r="Y1" s="4" t="s">
        <v>230</v>
      </c>
      <c r="Z1" s="4" t="s">
        <v>235</v>
      </c>
      <c r="AA1" s="4" t="s">
        <v>240</v>
      </c>
      <c r="AB1" s="4" t="s">
        <v>246</v>
      </c>
      <c r="AC1" s="4" t="s">
        <v>248</v>
      </c>
      <c r="AD1" s="4" t="s">
        <v>256</v>
      </c>
      <c r="AE1" s="4" t="s">
        <v>259</v>
      </c>
      <c r="AF1" s="4" t="s">
        <v>261</v>
      </c>
      <c r="AG1" s="4" t="s">
        <v>268</v>
      </c>
      <c r="AH1" s="4" t="s">
        <v>269</v>
      </c>
      <c r="AI1" s="4" t="s">
        <v>293</v>
      </c>
      <c r="AJ1" s="4" t="s">
        <v>342</v>
      </c>
      <c r="AK1" s="4" t="s">
        <v>286</v>
      </c>
      <c r="AL1" s="4" t="s">
        <v>335</v>
      </c>
      <c r="AM1" s="4" t="s">
        <v>302</v>
      </c>
      <c r="AN1" s="4" t="s">
        <v>336</v>
      </c>
      <c r="AO1" s="4" t="s">
        <v>370</v>
      </c>
      <c r="AP1" s="2" t="s">
        <v>348</v>
      </c>
      <c r="AQ1" s="2" t="s">
        <v>353</v>
      </c>
      <c r="AR1" s="2" t="s">
        <v>359</v>
      </c>
      <c r="AS1" s="2" t="s">
        <v>357</v>
      </c>
      <c r="AT1" s="2" t="s">
        <v>363</v>
      </c>
      <c r="AU1" s="2" t="s">
        <v>367</v>
      </c>
      <c r="AV1" s="2" t="s">
        <v>372</v>
      </c>
      <c r="AW1" s="4" t="s">
        <v>361</v>
      </c>
      <c r="AX1" s="2" t="s">
        <v>364</v>
      </c>
      <c r="AY1" s="4" t="s">
        <v>377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</row>
    <row r="2" spans="1:77" s="3" customFormat="1" x14ac:dyDescent="0.2">
      <c r="A2" s="3" t="s">
        <v>297</v>
      </c>
      <c r="B2" s="1">
        <f>SUM(C2:AAJ2)</f>
        <v>3.8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K2" s="3">
        <v>3.8</v>
      </c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 x14ac:dyDescent="0.2">
      <c r="A3" s="3" t="s">
        <v>358</v>
      </c>
      <c r="B3" s="1">
        <f t="shared" ref="B3:B66" si="0">SUM(C3:AAJ3)</f>
        <v>6.2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S3" s="3">
        <v>6.2</v>
      </c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77" s="3" customFormat="1" x14ac:dyDescent="0.2">
      <c r="A4" s="3" t="s">
        <v>137</v>
      </c>
      <c r="B4" s="1">
        <f t="shared" si="0"/>
        <v>64.8</v>
      </c>
      <c r="I4" s="5"/>
      <c r="J4" s="5"/>
      <c r="K4" s="5">
        <v>6.2</v>
      </c>
      <c r="L4" s="5"/>
      <c r="M4" s="5">
        <v>13.1</v>
      </c>
      <c r="N4" s="5"/>
      <c r="O4" s="5"/>
      <c r="P4" s="5"/>
      <c r="Q4" s="5">
        <v>26.2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M4" s="3">
        <v>13.1</v>
      </c>
      <c r="AR4" s="3">
        <v>6.2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77" s="3" customFormat="1" x14ac:dyDescent="0.2">
      <c r="A5" s="3" t="s">
        <v>30</v>
      </c>
      <c r="B5" s="1">
        <f t="shared" si="0"/>
        <v>54.8</v>
      </c>
      <c r="C5" s="3">
        <v>4.0999999999999996</v>
      </c>
      <c r="D5" s="3">
        <v>4.9000000000000004</v>
      </c>
      <c r="I5" s="5">
        <v>4.8</v>
      </c>
      <c r="J5" s="5"/>
      <c r="K5" s="5"/>
      <c r="L5" s="5"/>
      <c r="M5" s="5"/>
      <c r="N5" s="5"/>
      <c r="O5" s="5">
        <v>5</v>
      </c>
      <c r="P5" s="5"/>
      <c r="Q5" s="5"/>
      <c r="R5" s="5"/>
      <c r="S5" s="5"/>
      <c r="T5" s="5"/>
      <c r="U5" s="5">
        <v>9</v>
      </c>
      <c r="V5" s="5"/>
      <c r="W5" s="5"/>
      <c r="X5" s="5"/>
      <c r="Y5" s="5"/>
      <c r="Z5" s="5">
        <v>6.2</v>
      </c>
      <c r="AA5" s="5"/>
      <c r="AB5" s="5"/>
      <c r="AC5" s="5"/>
      <c r="AD5" s="5">
        <v>5.8</v>
      </c>
      <c r="AH5" s="3">
        <v>5</v>
      </c>
      <c r="AP5" s="3">
        <v>5</v>
      </c>
      <c r="AW5" s="5"/>
      <c r="AX5" s="5">
        <v>5</v>
      </c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1:77" s="3" customFormat="1" x14ac:dyDescent="0.2">
      <c r="A6" s="3" t="s">
        <v>140</v>
      </c>
      <c r="B6" s="1">
        <f t="shared" si="0"/>
        <v>78.900000000000006</v>
      </c>
      <c r="I6" s="5"/>
      <c r="J6" s="5"/>
      <c r="K6" s="5">
        <v>6.2</v>
      </c>
      <c r="L6" s="5"/>
      <c r="M6" s="5">
        <v>13.1</v>
      </c>
      <c r="N6" s="5"/>
      <c r="O6" s="5"/>
      <c r="P6" s="5"/>
      <c r="Q6" s="5"/>
      <c r="R6" s="5">
        <v>6.2</v>
      </c>
      <c r="S6" s="5"/>
      <c r="T6" s="5"/>
      <c r="U6" s="5">
        <v>9</v>
      </c>
      <c r="V6" s="5"/>
      <c r="W6" s="5"/>
      <c r="X6" s="5">
        <v>6.2</v>
      </c>
      <c r="Y6" s="5"/>
      <c r="Z6" s="5"/>
      <c r="AA6" s="5"/>
      <c r="AB6" s="5"/>
      <c r="AC6" s="5"/>
      <c r="AD6" s="5">
        <v>5.8</v>
      </c>
      <c r="AE6" s="3">
        <v>3.1</v>
      </c>
      <c r="AG6" s="3">
        <v>6.2</v>
      </c>
      <c r="AH6" s="3">
        <v>5</v>
      </c>
      <c r="AM6" s="3">
        <v>13.1</v>
      </c>
      <c r="AW6" s="5"/>
      <c r="AX6" s="5">
        <v>5</v>
      </c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x14ac:dyDescent="0.2">
      <c r="A7" t="s">
        <v>31</v>
      </c>
      <c r="B7" s="1">
        <f t="shared" si="0"/>
        <v>27</v>
      </c>
      <c r="C7">
        <v>4.0999999999999996</v>
      </c>
      <c r="I7" s="6">
        <v>4.8</v>
      </c>
      <c r="O7" s="6">
        <v>5</v>
      </c>
      <c r="AM7">
        <v>13.1</v>
      </c>
    </row>
    <row r="8" spans="1:77" x14ac:dyDescent="0.2">
      <c r="A8" t="s">
        <v>327</v>
      </c>
      <c r="B8" s="1">
        <f t="shared" si="0"/>
        <v>13.1</v>
      </c>
      <c r="AM8">
        <v>13.1</v>
      </c>
    </row>
    <row r="9" spans="1:77" x14ac:dyDescent="0.2">
      <c r="A9" t="s">
        <v>321</v>
      </c>
      <c r="B9" s="1">
        <f t="shared" si="0"/>
        <v>25.5</v>
      </c>
      <c r="K9" s="6">
        <v>6.2</v>
      </c>
      <c r="X9" s="6">
        <v>6.2</v>
      </c>
      <c r="AM9">
        <v>13.1</v>
      </c>
    </row>
    <row r="10" spans="1:77" x14ac:dyDescent="0.2">
      <c r="A10" t="s">
        <v>192</v>
      </c>
      <c r="B10" s="1">
        <f t="shared" si="0"/>
        <v>22.1</v>
      </c>
      <c r="U10" s="6">
        <v>9</v>
      </c>
      <c r="AM10">
        <v>13.1</v>
      </c>
    </row>
    <row r="11" spans="1:77" x14ac:dyDescent="0.2">
      <c r="A11" t="s">
        <v>58</v>
      </c>
      <c r="B11" s="1">
        <f t="shared" si="0"/>
        <v>74.3</v>
      </c>
      <c r="F11">
        <v>13.1</v>
      </c>
      <c r="AC11" s="6">
        <v>20</v>
      </c>
      <c r="AH11">
        <v>5</v>
      </c>
      <c r="AP11">
        <v>5</v>
      </c>
      <c r="AV11">
        <v>26.2</v>
      </c>
      <c r="AX11" s="6">
        <v>5</v>
      </c>
    </row>
    <row r="12" spans="1:77" x14ac:dyDescent="0.2">
      <c r="A12" t="s">
        <v>324</v>
      </c>
      <c r="B12" s="1">
        <f t="shared" si="0"/>
        <v>13.1</v>
      </c>
      <c r="AM12">
        <v>13.1</v>
      </c>
    </row>
    <row r="13" spans="1:77" x14ac:dyDescent="0.2">
      <c r="A13" t="s">
        <v>249</v>
      </c>
      <c r="B13" s="1">
        <f t="shared" si="0"/>
        <v>46.2</v>
      </c>
      <c r="AC13" s="6">
        <v>20</v>
      </c>
      <c r="AV13">
        <v>26.2</v>
      </c>
    </row>
    <row r="14" spans="1:77" x14ac:dyDescent="0.2">
      <c r="A14" t="s">
        <v>331</v>
      </c>
      <c r="B14" s="1">
        <f t="shared" si="0"/>
        <v>13.1</v>
      </c>
      <c r="AM14">
        <v>13.1</v>
      </c>
    </row>
    <row r="15" spans="1:77" x14ac:dyDescent="0.2">
      <c r="A15" t="s">
        <v>362</v>
      </c>
      <c r="B15" s="1">
        <f t="shared" si="0"/>
        <v>3.8</v>
      </c>
      <c r="AW15" s="6">
        <v>3.8</v>
      </c>
    </row>
    <row r="16" spans="1:77" x14ac:dyDescent="0.2">
      <c r="A16" t="s">
        <v>283</v>
      </c>
      <c r="B16" s="1">
        <f t="shared" si="0"/>
        <v>23.1</v>
      </c>
      <c r="AH16">
        <v>5</v>
      </c>
      <c r="AM16">
        <v>13.1</v>
      </c>
      <c r="AP16">
        <v>5</v>
      </c>
    </row>
    <row r="17" spans="1:51" x14ac:dyDescent="0.2">
      <c r="A17" t="s">
        <v>107</v>
      </c>
      <c r="B17" s="1">
        <f t="shared" si="0"/>
        <v>22.6</v>
      </c>
      <c r="J17" s="6">
        <v>9.5</v>
      </c>
      <c r="AM17">
        <v>13.1</v>
      </c>
    </row>
    <row r="18" spans="1:51" x14ac:dyDescent="0.2">
      <c r="A18" t="s">
        <v>32</v>
      </c>
      <c r="B18" s="1">
        <f t="shared" si="0"/>
        <v>39.5</v>
      </c>
      <c r="C18">
        <v>4.0999999999999996</v>
      </c>
      <c r="D18">
        <v>4.9000000000000004</v>
      </c>
      <c r="O18" s="6">
        <v>5</v>
      </c>
      <c r="AE18">
        <v>6.2</v>
      </c>
      <c r="AM18">
        <v>13.1</v>
      </c>
      <c r="AS18">
        <v>6.2</v>
      </c>
    </row>
    <row r="19" spans="1:51" x14ac:dyDescent="0.2">
      <c r="A19" t="s">
        <v>325</v>
      </c>
      <c r="B19" s="1">
        <f t="shared" si="0"/>
        <v>32.599999999999994</v>
      </c>
      <c r="AM19">
        <v>13.1</v>
      </c>
      <c r="AW19" s="6">
        <v>3.8</v>
      </c>
      <c r="AY19" s="6">
        <v>15.7</v>
      </c>
    </row>
    <row r="20" spans="1:51" x14ac:dyDescent="0.2">
      <c r="A20" t="s">
        <v>91</v>
      </c>
      <c r="B20" s="1">
        <f t="shared" si="0"/>
        <v>16.2</v>
      </c>
      <c r="H20">
        <v>3.1</v>
      </c>
      <c r="AM20">
        <v>13.1</v>
      </c>
    </row>
    <row r="21" spans="1:51" x14ac:dyDescent="0.2">
      <c r="A21" t="s">
        <v>163</v>
      </c>
      <c r="B21" s="1">
        <f t="shared" si="0"/>
        <v>57.2</v>
      </c>
      <c r="O21" s="6">
        <v>5</v>
      </c>
      <c r="W21" s="6">
        <v>21</v>
      </c>
      <c r="AI21">
        <v>26.2</v>
      </c>
      <c r="AX21" s="6">
        <v>5</v>
      </c>
    </row>
    <row r="22" spans="1:51" x14ac:dyDescent="0.2">
      <c r="A22" t="s">
        <v>340</v>
      </c>
      <c r="B22" s="1">
        <f t="shared" si="0"/>
        <v>26.2</v>
      </c>
      <c r="AN22">
        <v>26.2</v>
      </c>
    </row>
    <row r="23" spans="1:51" x14ac:dyDescent="0.2">
      <c r="A23" t="s">
        <v>33</v>
      </c>
      <c r="B23" s="1">
        <f t="shared" si="0"/>
        <v>10.3</v>
      </c>
      <c r="C23">
        <v>4.0999999999999996</v>
      </c>
      <c r="X23" s="6">
        <v>6.2</v>
      </c>
    </row>
    <row r="24" spans="1:51" x14ac:dyDescent="0.2">
      <c r="A24" t="s">
        <v>213</v>
      </c>
      <c r="B24" s="1">
        <f t="shared" si="0"/>
        <v>19.3</v>
      </c>
      <c r="X24" s="6">
        <v>6.2</v>
      </c>
      <c r="AM24">
        <v>13.1</v>
      </c>
    </row>
    <row r="25" spans="1:51" x14ac:dyDescent="0.2">
      <c r="A25" t="s">
        <v>330</v>
      </c>
      <c r="B25" s="1">
        <f t="shared" si="0"/>
        <v>13.1</v>
      </c>
      <c r="AM25">
        <v>13.1</v>
      </c>
    </row>
    <row r="26" spans="1:51" x14ac:dyDescent="0.2">
      <c r="A26" t="s">
        <v>87</v>
      </c>
      <c r="B26" s="1">
        <f t="shared" si="0"/>
        <v>31.700000000000003</v>
      </c>
      <c r="H26">
        <v>6.2</v>
      </c>
      <c r="X26" s="6">
        <v>6.2</v>
      </c>
      <c r="AE26">
        <v>6.2</v>
      </c>
      <c r="AM26">
        <v>13.1</v>
      </c>
    </row>
    <row r="27" spans="1:51" x14ac:dyDescent="0.2">
      <c r="A27" t="s">
        <v>162</v>
      </c>
      <c r="B27" s="1">
        <f t="shared" si="0"/>
        <v>38</v>
      </c>
      <c r="D27">
        <v>4.9000000000000004</v>
      </c>
      <c r="O27" s="6">
        <v>5</v>
      </c>
      <c r="AH27">
        <v>5</v>
      </c>
      <c r="AM27">
        <v>13.1</v>
      </c>
      <c r="AP27">
        <v>5</v>
      </c>
      <c r="AX27" s="6">
        <v>5</v>
      </c>
    </row>
    <row r="28" spans="1:51" x14ac:dyDescent="0.2">
      <c r="A28" t="s">
        <v>53</v>
      </c>
      <c r="B28" s="1">
        <f t="shared" si="0"/>
        <v>48.9</v>
      </c>
      <c r="E28">
        <v>24</v>
      </c>
      <c r="AA28" s="6">
        <v>21.1</v>
      </c>
      <c r="AK28">
        <v>3.8</v>
      </c>
    </row>
    <row r="29" spans="1:51" x14ac:dyDescent="0.2">
      <c r="A29" t="s">
        <v>329</v>
      </c>
      <c r="B29" s="1">
        <f t="shared" si="0"/>
        <v>13.1</v>
      </c>
      <c r="AM29">
        <v>13.1</v>
      </c>
    </row>
    <row r="30" spans="1:51" x14ac:dyDescent="0.2">
      <c r="A30" t="s">
        <v>88</v>
      </c>
      <c r="B30" s="1">
        <f t="shared" si="0"/>
        <v>16.2</v>
      </c>
      <c r="H30">
        <v>6.2</v>
      </c>
      <c r="R30" s="6">
        <v>6.2</v>
      </c>
      <c r="AW30" s="6">
        <v>3.8</v>
      </c>
    </row>
    <row r="31" spans="1:51" x14ac:dyDescent="0.2">
      <c r="A31" t="s">
        <v>263</v>
      </c>
      <c r="B31" s="1">
        <f t="shared" si="0"/>
        <v>35.6</v>
      </c>
      <c r="AF31">
        <v>7.5</v>
      </c>
      <c r="AH31">
        <v>5</v>
      </c>
      <c r="AM31">
        <v>13.1</v>
      </c>
      <c r="AP31">
        <v>5</v>
      </c>
      <c r="AX31" s="6">
        <v>5</v>
      </c>
    </row>
    <row r="32" spans="1:51" x14ac:dyDescent="0.2">
      <c r="A32" t="s">
        <v>90</v>
      </c>
      <c r="B32" s="1">
        <f t="shared" si="0"/>
        <v>31.700000000000003</v>
      </c>
      <c r="H32">
        <v>6.2</v>
      </c>
      <c r="K32" s="6">
        <v>6.2</v>
      </c>
      <c r="X32" s="6">
        <v>6.2</v>
      </c>
      <c r="AM32">
        <v>13.1</v>
      </c>
    </row>
    <row r="33" spans="1:50" x14ac:dyDescent="0.2">
      <c r="A33" t="s">
        <v>282</v>
      </c>
      <c r="B33" s="1">
        <f t="shared" si="0"/>
        <v>23.1</v>
      </c>
      <c r="AH33">
        <v>5</v>
      </c>
      <c r="AM33">
        <v>13.1</v>
      </c>
      <c r="AP33">
        <v>5</v>
      </c>
    </row>
    <row r="34" spans="1:50" x14ac:dyDescent="0.2">
      <c r="A34" t="s">
        <v>294</v>
      </c>
      <c r="B34" s="1">
        <f t="shared" si="0"/>
        <v>16.899999999999999</v>
      </c>
      <c r="AK34">
        <v>3.8</v>
      </c>
      <c r="AM34">
        <v>13.1</v>
      </c>
    </row>
    <row r="35" spans="1:50" x14ac:dyDescent="0.2">
      <c r="A35" t="s">
        <v>216</v>
      </c>
      <c r="B35" s="1">
        <f t="shared" si="0"/>
        <v>19.3</v>
      </c>
      <c r="X35" s="6">
        <v>6.2</v>
      </c>
      <c r="AM35">
        <v>13.1</v>
      </c>
    </row>
    <row r="36" spans="1:50" x14ac:dyDescent="0.2">
      <c r="A36" t="s">
        <v>89</v>
      </c>
      <c r="B36" s="1">
        <f t="shared" si="0"/>
        <v>19.3</v>
      </c>
      <c r="H36">
        <v>6.2</v>
      </c>
      <c r="AM36">
        <v>13.1</v>
      </c>
    </row>
    <row r="37" spans="1:50" x14ac:dyDescent="0.2">
      <c r="A37" t="s">
        <v>195</v>
      </c>
      <c r="B37" s="1">
        <f t="shared" si="0"/>
        <v>26.2</v>
      </c>
      <c r="V37" s="6">
        <v>13.1</v>
      </c>
      <c r="AM37">
        <v>13.1</v>
      </c>
    </row>
    <row r="38" spans="1:50" x14ac:dyDescent="0.2">
      <c r="A38" t="s">
        <v>146</v>
      </c>
      <c r="B38" s="1">
        <f t="shared" si="0"/>
        <v>86</v>
      </c>
      <c r="L38" s="6">
        <v>18.8</v>
      </c>
      <c r="W38" s="6">
        <v>21</v>
      </c>
      <c r="AB38" s="6">
        <v>20</v>
      </c>
      <c r="AV38">
        <v>26.2</v>
      </c>
    </row>
    <row r="39" spans="1:50" x14ac:dyDescent="0.2">
      <c r="A39" t="s">
        <v>139</v>
      </c>
      <c r="B39" s="1">
        <f t="shared" si="0"/>
        <v>25.5</v>
      </c>
      <c r="K39" s="6">
        <v>6.2</v>
      </c>
      <c r="X39" s="6">
        <v>6.2</v>
      </c>
      <c r="AM39">
        <v>13.1</v>
      </c>
    </row>
    <row r="40" spans="1:50" x14ac:dyDescent="0.2">
      <c r="A40" t="s">
        <v>295</v>
      </c>
      <c r="B40" s="1">
        <f t="shared" si="0"/>
        <v>7.6</v>
      </c>
      <c r="AK40">
        <v>3.8</v>
      </c>
      <c r="AW40" s="6">
        <v>3.8</v>
      </c>
    </row>
    <row r="41" spans="1:50" x14ac:dyDescent="0.2">
      <c r="A41" t="s">
        <v>322</v>
      </c>
      <c r="B41" s="1">
        <f t="shared" si="0"/>
        <v>26.2</v>
      </c>
      <c r="AM41">
        <v>13.1</v>
      </c>
      <c r="AT41">
        <v>13.1</v>
      </c>
    </row>
    <row r="42" spans="1:50" x14ac:dyDescent="0.2">
      <c r="A42" t="s">
        <v>215</v>
      </c>
      <c r="B42" s="1">
        <f t="shared" si="0"/>
        <v>6.2</v>
      </c>
      <c r="X42" s="6">
        <v>6.2</v>
      </c>
    </row>
    <row r="43" spans="1:50" x14ac:dyDescent="0.2">
      <c r="A43" t="s">
        <v>84</v>
      </c>
      <c r="B43" s="1">
        <f t="shared" si="0"/>
        <v>21.2</v>
      </c>
      <c r="H43">
        <v>6.2</v>
      </c>
      <c r="AH43">
        <v>5</v>
      </c>
      <c r="AP43">
        <v>5</v>
      </c>
      <c r="AX43" s="6">
        <v>5</v>
      </c>
    </row>
    <row r="44" spans="1:50" x14ac:dyDescent="0.2">
      <c r="A44" t="s">
        <v>334</v>
      </c>
      <c r="B44" s="1">
        <f t="shared" si="0"/>
        <v>13.1</v>
      </c>
      <c r="AM44">
        <v>13.1</v>
      </c>
    </row>
    <row r="45" spans="1:50" x14ac:dyDescent="0.2">
      <c r="A45" t="s">
        <v>141</v>
      </c>
      <c r="B45" s="1">
        <f t="shared" si="0"/>
        <v>41.7</v>
      </c>
      <c r="K45" s="6">
        <v>6.2</v>
      </c>
      <c r="X45" s="6">
        <v>6.2</v>
      </c>
      <c r="AH45">
        <v>5</v>
      </c>
      <c r="AM45">
        <v>13.1</v>
      </c>
      <c r="AP45">
        <v>5</v>
      </c>
      <c r="AR45">
        <v>6.2</v>
      </c>
    </row>
    <row r="46" spans="1:50" x14ac:dyDescent="0.2">
      <c r="A46" t="s">
        <v>333</v>
      </c>
      <c r="B46" s="1">
        <f t="shared" si="0"/>
        <v>13.1</v>
      </c>
      <c r="AM46">
        <v>13.1</v>
      </c>
    </row>
    <row r="47" spans="1:50" x14ac:dyDescent="0.2">
      <c r="A47" t="s">
        <v>371</v>
      </c>
      <c r="B47" s="1">
        <f t="shared" si="0"/>
        <v>31</v>
      </c>
      <c r="AO47">
        <v>31</v>
      </c>
    </row>
    <row r="48" spans="1:50" x14ac:dyDescent="0.2">
      <c r="A48" t="s">
        <v>82</v>
      </c>
      <c r="B48" s="1">
        <f t="shared" si="0"/>
        <v>46.3</v>
      </c>
      <c r="H48">
        <v>6.2</v>
      </c>
      <c r="M48" s="6">
        <v>13.1</v>
      </c>
      <c r="O48" s="6">
        <v>5</v>
      </c>
      <c r="R48" s="6">
        <v>6.2</v>
      </c>
      <c r="AD48" s="6">
        <v>5.8</v>
      </c>
      <c r="AG48">
        <v>6.2</v>
      </c>
      <c r="AK48">
        <v>3.8</v>
      </c>
    </row>
    <row r="49" spans="1:50" x14ac:dyDescent="0.2">
      <c r="A49" t="s">
        <v>214</v>
      </c>
      <c r="B49" s="1">
        <f t="shared" si="0"/>
        <v>19.3</v>
      </c>
      <c r="X49" s="6">
        <v>6.2</v>
      </c>
      <c r="AM49">
        <v>13.1</v>
      </c>
    </row>
    <row r="50" spans="1:50" x14ac:dyDescent="0.2">
      <c r="A50" t="s">
        <v>138</v>
      </c>
      <c r="B50" s="1">
        <f t="shared" si="0"/>
        <v>6.2</v>
      </c>
      <c r="K50" s="6">
        <v>6.2</v>
      </c>
    </row>
    <row r="51" spans="1:50" x14ac:dyDescent="0.2">
      <c r="A51" t="s">
        <v>326</v>
      </c>
      <c r="B51" s="1">
        <f t="shared" si="0"/>
        <v>13.1</v>
      </c>
      <c r="AM51">
        <v>13.1</v>
      </c>
    </row>
    <row r="52" spans="1:50" x14ac:dyDescent="0.2">
      <c r="A52" t="s">
        <v>217</v>
      </c>
      <c r="B52" s="1">
        <f t="shared" si="0"/>
        <v>6.2</v>
      </c>
      <c r="X52" s="6">
        <v>6.2</v>
      </c>
    </row>
    <row r="53" spans="1:50" x14ac:dyDescent="0.2">
      <c r="A53" t="s">
        <v>219</v>
      </c>
      <c r="B53" s="1">
        <f t="shared" si="0"/>
        <v>6.2</v>
      </c>
      <c r="X53" s="6">
        <v>6.2</v>
      </c>
    </row>
    <row r="54" spans="1:50" x14ac:dyDescent="0.2">
      <c r="A54" t="s">
        <v>323</v>
      </c>
      <c r="B54" s="1">
        <f t="shared" si="0"/>
        <v>13.1</v>
      </c>
      <c r="AM54">
        <v>13.1</v>
      </c>
    </row>
    <row r="55" spans="1:50" x14ac:dyDescent="0.2">
      <c r="A55" t="s">
        <v>108</v>
      </c>
      <c r="B55" s="1">
        <f t="shared" si="0"/>
        <v>22.6</v>
      </c>
      <c r="J55" s="6">
        <v>9.5</v>
      </c>
      <c r="AM55">
        <v>13.1</v>
      </c>
    </row>
    <row r="56" spans="1:50" x14ac:dyDescent="0.2">
      <c r="A56" t="s">
        <v>83</v>
      </c>
      <c r="B56" s="1">
        <f t="shared" si="0"/>
        <v>59.1</v>
      </c>
      <c r="H56">
        <v>6.2</v>
      </c>
      <c r="K56" s="6">
        <v>6.2</v>
      </c>
      <c r="X56" s="6">
        <v>6.2</v>
      </c>
      <c r="AE56">
        <v>6.2</v>
      </c>
      <c r="AH56">
        <v>5</v>
      </c>
      <c r="AM56">
        <v>13.1</v>
      </c>
      <c r="AP56">
        <v>5</v>
      </c>
      <c r="AS56">
        <v>6.2</v>
      </c>
      <c r="AX56" s="6">
        <v>5</v>
      </c>
    </row>
    <row r="57" spans="1:50" x14ac:dyDescent="0.2">
      <c r="A57" t="s">
        <v>59</v>
      </c>
      <c r="B57" s="1">
        <f t="shared" si="0"/>
        <v>47.4</v>
      </c>
      <c r="F57">
        <v>13.1</v>
      </c>
      <c r="H57">
        <v>6.2</v>
      </c>
      <c r="AH57">
        <v>5</v>
      </c>
      <c r="AM57">
        <v>13.1</v>
      </c>
      <c r="AP57">
        <v>5</v>
      </c>
      <c r="AX57" s="6">
        <v>5</v>
      </c>
    </row>
    <row r="58" spans="1:50" x14ac:dyDescent="0.2">
      <c r="A58" t="s">
        <v>221</v>
      </c>
      <c r="B58" s="1">
        <f t="shared" si="0"/>
        <v>6.2</v>
      </c>
      <c r="X58" s="6">
        <v>6.2</v>
      </c>
    </row>
    <row r="59" spans="1:50" x14ac:dyDescent="0.2">
      <c r="A59" t="s">
        <v>143</v>
      </c>
      <c r="B59" s="1">
        <f t="shared" si="0"/>
        <v>34.5</v>
      </c>
      <c r="K59" s="6">
        <v>6.2</v>
      </c>
      <c r="R59" s="6">
        <v>6.2</v>
      </c>
      <c r="U59" s="6">
        <v>9</v>
      </c>
      <c r="AM59">
        <v>13.1</v>
      </c>
    </row>
    <row r="60" spans="1:50" x14ac:dyDescent="0.2">
      <c r="A60" t="s">
        <v>328</v>
      </c>
      <c r="B60" s="1">
        <f t="shared" si="0"/>
        <v>13.1</v>
      </c>
      <c r="AM60">
        <v>13.1</v>
      </c>
    </row>
    <row r="61" spans="1:50" x14ac:dyDescent="0.2">
      <c r="A61" t="s">
        <v>375</v>
      </c>
      <c r="B61" s="1">
        <f t="shared" si="0"/>
        <v>26.2</v>
      </c>
      <c r="AV61">
        <v>26.2</v>
      </c>
    </row>
    <row r="62" spans="1:50" x14ac:dyDescent="0.2">
      <c r="A62" t="s">
        <v>142</v>
      </c>
      <c r="B62" s="1">
        <f t="shared" si="0"/>
        <v>41.7</v>
      </c>
      <c r="K62" s="6">
        <v>6.2</v>
      </c>
      <c r="X62" s="6">
        <v>6.2</v>
      </c>
      <c r="AH62">
        <v>5</v>
      </c>
      <c r="AM62">
        <v>13.1</v>
      </c>
      <c r="AP62">
        <v>5</v>
      </c>
      <c r="AR62">
        <v>6.2</v>
      </c>
    </row>
    <row r="63" spans="1:50" x14ac:dyDescent="0.2">
      <c r="A63" t="s">
        <v>85</v>
      </c>
      <c r="B63" s="1">
        <f t="shared" si="0"/>
        <v>100.19999999999997</v>
      </c>
      <c r="H63">
        <v>6.2</v>
      </c>
      <c r="I63" s="6">
        <v>4.8</v>
      </c>
      <c r="O63" s="6">
        <v>5</v>
      </c>
      <c r="P63" s="6">
        <v>5.9</v>
      </c>
      <c r="T63" s="6">
        <v>6.2</v>
      </c>
      <c r="W63" s="6">
        <v>21</v>
      </c>
      <c r="AD63" s="6">
        <v>5.8</v>
      </c>
      <c r="AH63">
        <v>5</v>
      </c>
      <c r="AK63">
        <v>3.8</v>
      </c>
      <c r="AM63">
        <v>13.1</v>
      </c>
      <c r="AP63">
        <v>5</v>
      </c>
      <c r="AU63">
        <v>9.6</v>
      </c>
      <c r="AW63" s="6">
        <v>3.8</v>
      </c>
      <c r="AX63" s="6">
        <v>5</v>
      </c>
    </row>
    <row r="64" spans="1:50" x14ac:dyDescent="0.2">
      <c r="A64" t="s">
        <v>296</v>
      </c>
      <c r="B64" s="1">
        <f t="shared" si="0"/>
        <v>20.7</v>
      </c>
      <c r="AK64">
        <v>3.8</v>
      </c>
      <c r="AM64">
        <v>13.1</v>
      </c>
      <c r="AW64" s="6">
        <v>3.8</v>
      </c>
    </row>
    <row r="65" spans="1:50" x14ac:dyDescent="0.2">
      <c r="A65" t="s">
        <v>34</v>
      </c>
      <c r="B65" s="1">
        <f t="shared" si="0"/>
        <v>125.70000000000002</v>
      </c>
      <c r="C65">
        <v>4.0999999999999996</v>
      </c>
      <c r="D65">
        <v>4.9000000000000004</v>
      </c>
      <c r="I65" s="6">
        <v>4.8</v>
      </c>
      <c r="K65" s="6">
        <v>6.2</v>
      </c>
      <c r="S65" s="6">
        <v>13.1</v>
      </c>
      <c r="U65" s="6">
        <v>9</v>
      </c>
      <c r="X65" s="6">
        <v>6.2</v>
      </c>
      <c r="AB65" s="6">
        <v>20</v>
      </c>
      <c r="AJ65">
        <v>20</v>
      </c>
      <c r="AP65">
        <v>5</v>
      </c>
      <c r="AQ65">
        <v>6.2</v>
      </c>
      <c r="AV65">
        <v>26.2</v>
      </c>
    </row>
    <row r="66" spans="1:50" x14ac:dyDescent="0.2">
      <c r="A66" t="s">
        <v>93</v>
      </c>
      <c r="B66" s="1">
        <f t="shared" si="0"/>
        <v>64.599999999999994</v>
      </c>
      <c r="I66" s="6">
        <v>4.8</v>
      </c>
      <c r="K66" s="6">
        <v>6.2</v>
      </c>
      <c r="X66" s="6">
        <v>6.2</v>
      </c>
      <c r="AH66">
        <v>5</v>
      </c>
      <c r="AN66">
        <v>26.2</v>
      </c>
      <c r="AP66">
        <v>5</v>
      </c>
      <c r="AS66">
        <v>6.2</v>
      </c>
      <c r="AX66" s="6">
        <v>5</v>
      </c>
    </row>
    <row r="67" spans="1:50" x14ac:dyDescent="0.2">
      <c r="A67" t="s">
        <v>86</v>
      </c>
      <c r="B67" s="1">
        <f t="shared" ref="B67:B79" si="1">SUM(C67:AAJ67)</f>
        <v>6.2</v>
      </c>
      <c r="H67">
        <v>6.2</v>
      </c>
    </row>
    <row r="68" spans="1:50" x14ac:dyDescent="0.2">
      <c r="A68" t="s">
        <v>341</v>
      </c>
      <c r="B68" s="1">
        <f t="shared" si="1"/>
        <v>26.2</v>
      </c>
      <c r="AN68">
        <v>26.2</v>
      </c>
    </row>
    <row r="69" spans="1:50" x14ac:dyDescent="0.2">
      <c r="A69" t="s">
        <v>191</v>
      </c>
      <c r="B69" s="1">
        <f t="shared" si="1"/>
        <v>29.7</v>
      </c>
      <c r="U69" s="6">
        <v>9</v>
      </c>
      <c r="AK69">
        <v>3.8</v>
      </c>
      <c r="AM69">
        <v>13.1</v>
      </c>
      <c r="AW69" s="6">
        <v>3.8</v>
      </c>
    </row>
    <row r="70" spans="1:50" x14ac:dyDescent="0.2">
      <c r="A70" t="s">
        <v>46</v>
      </c>
      <c r="B70" s="1">
        <f t="shared" si="1"/>
        <v>18</v>
      </c>
      <c r="D70">
        <v>4.9000000000000004</v>
      </c>
      <c r="AM70">
        <v>13.1</v>
      </c>
    </row>
    <row r="71" spans="1:50" x14ac:dyDescent="0.2">
      <c r="A71" t="s">
        <v>332</v>
      </c>
      <c r="B71" s="1">
        <f t="shared" si="1"/>
        <v>19.3</v>
      </c>
      <c r="AM71">
        <v>13.1</v>
      </c>
      <c r="AR71">
        <v>6.2</v>
      </c>
    </row>
    <row r="72" spans="1:50" x14ac:dyDescent="0.2">
      <c r="A72" t="s">
        <v>218</v>
      </c>
      <c r="B72" s="1">
        <f t="shared" si="1"/>
        <v>19.3</v>
      </c>
      <c r="X72" s="6">
        <v>6.2</v>
      </c>
      <c r="AM72">
        <v>13.1</v>
      </c>
    </row>
    <row r="73" spans="1:50" x14ac:dyDescent="0.2">
      <c r="A73" t="s">
        <v>212</v>
      </c>
      <c r="B73" s="1">
        <f t="shared" si="1"/>
        <v>34.299999999999997</v>
      </c>
      <c r="X73" s="6">
        <v>6.2</v>
      </c>
      <c r="AH73">
        <v>5</v>
      </c>
      <c r="AM73">
        <v>13.1</v>
      </c>
      <c r="AP73">
        <v>5</v>
      </c>
      <c r="AX73" s="6">
        <v>5</v>
      </c>
    </row>
    <row r="74" spans="1:50" x14ac:dyDescent="0.2">
      <c r="A74" t="s">
        <v>60</v>
      </c>
      <c r="B74" s="1">
        <f t="shared" si="1"/>
        <v>39.099999999999994</v>
      </c>
      <c r="G74">
        <v>13.1</v>
      </c>
      <c r="I74" s="6">
        <v>4.8</v>
      </c>
      <c r="K74" s="6">
        <v>6.2</v>
      </c>
      <c r="AH74">
        <v>5</v>
      </c>
      <c r="AP74">
        <v>5</v>
      </c>
      <c r="AX74" s="6">
        <v>5</v>
      </c>
    </row>
    <row r="75" spans="1:50" x14ac:dyDescent="0.2">
      <c r="A75" t="s">
        <v>136</v>
      </c>
      <c r="B75" s="1">
        <f t="shared" si="1"/>
        <v>24.3</v>
      </c>
      <c r="K75" s="6">
        <v>6.2</v>
      </c>
      <c r="Y75" s="6">
        <v>13.1</v>
      </c>
      <c r="AH75">
        <v>5</v>
      </c>
    </row>
    <row r="76" spans="1:50" x14ac:dyDescent="0.2">
      <c r="A76" t="s">
        <v>47</v>
      </c>
      <c r="B76" s="1">
        <f t="shared" si="1"/>
        <v>33.6</v>
      </c>
      <c r="D76">
        <v>4.9000000000000004</v>
      </c>
      <c r="N76" s="6">
        <v>9.5</v>
      </c>
      <c r="AD76" s="6">
        <v>5.8</v>
      </c>
      <c r="AK76">
        <v>3.8</v>
      </c>
      <c r="AU76">
        <v>9.6</v>
      </c>
    </row>
    <row r="77" spans="1:50" x14ac:dyDescent="0.2">
      <c r="A77" t="s">
        <v>220</v>
      </c>
      <c r="B77" s="1">
        <f t="shared" si="1"/>
        <v>6.2</v>
      </c>
      <c r="X77" s="6">
        <v>6.2</v>
      </c>
    </row>
    <row r="78" spans="1:50" x14ac:dyDescent="0.2">
      <c r="A78" t="s">
        <v>48</v>
      </c>
      <c r="B78" s="1">
        <f t="shared" si="1"/>
        <v>4.9000000000000004</v>
      </c>
      <c r="D78">
        <v>4.9000000000000004</v>
      </c>
    </row>
    <row r="79" spans="1:50" x14ac:dyDescent="0.2">
      <c r="A79" t="s">
        <v>298</v>
      </c>
      <c r="B79" s="1">
        <f t="shared" si="1"/>
        <v>19.599999999999998</v>
      </c>
      <c r="AK79">
        <v>3.8</v>
      </c>
      <c r="AL79">
        <v>9.6</v>
      </c>
      <c r="AR79">
        <v>6.2</v>
      </c>
    </row>
    <row r="80" spans="1:50" x14ac:dyDescent="0.2">
      <c r="B80" s="1">
        <f>SUM(B5:B78)</f>
        <v>2157.1</v>
      </c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</sheetData>
  <sheetProtection selectLockedCells="1" selectUnlockedCells="1"/>
  <sortState ref="A2:AD151">
    <sortCondition ref="A2:A96"/>
  </sortState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8" sqref="A8:B13"/>
    </sheetView>
  </sheetViews>
  <sheetFormatPr defaultRowHeight="15" x14ac:dyDescent="0.2"/>
  <cols>
    <col min="1" max="2" width="10.109375" customWidth="1"/>
  </cols>
  <sheetData>
    <row r="1" spans="1:2" x14ac:dyDescent="0.2">
      <c r="A1" t="s">
        <v>12</v>
      </c>
      <c r="B1" t="s">
        <v>13</v>
      </c>
    </row>
    <row r="2" spans="1:2" x14ac:dyDescent="0.2">
      <c r="A2" t="s">
        <v>5</v>
      </c>
      <c r="B2" s="1">
        <v>625.29999999999995</v>
      </c>
    </row>
    <row r="3" spans="1:2" x14ac:dyDescent="0.2">
      <c r="A3" t="s">
        <v>2</v>
      </c>
      <c r="B3" s="1">
        <v>497.4</v>
      </c>
    </row>
    <row r="4" spans="1:2" x14ac:dyDescent="0.2">
      <c r="A4" t="s">
        <v>4</v>
      </c>
      <c r="B4" s="1">
        <v>444.3</v>
      </c>
    </row>
    <row r="5" spans="1:2" x14ac:dyDescent="0.2">
      <c r="A5" t="s">
        <v>3</v>
      </c>
      <c r="B5" s="1">
        <v>410.1</v>
      </c>
    </row>
    <row r="6" spans="1:2" x14ac:dyDescent="0.2">
      <c r="A6" t="s">
        <v>6</v>
      </c>
      <c r="B6" s="1">
        <v>385.7</v>
      </c>
    </row>
    <row r="8" spans="1:2" x14ac:dyDescent="0.2">
      <c r="A8" t="s">
        <v>12</v>
      </c>
      <c r="B8" t="s">
        <v>13</v>
      </c>
    </row>
    <row r="9" spans="1:2" x14ac:dyDescent="0.2">
      <c r="A9" t="s">
        <v>7</v>
      </c>
      <c r="B9">
        <v>248.4</v>
      </c>
    </row>
    <row r="10" spans="1:2" x14ac:dyDescent="0.2">
      <c r="A10" t="s">
        <v>8</v>
      </c>
      <c r="B10">
        <v>220</v>
      </c>
    </row>
    <row r="11" spans="1:2" x14ac:dyDescent="0.2">
      <c r="A11" t="s">
        <v>9</v>
      </c>
      <c r="B11">
        <v>181.6</v>
      </c>
    </row>
    <row r="12" spans="1:2" x14ac:dyDescent="0.2">
      <c r="A12" t="s">
        <v>11</v>
      </c>
      <c r="B12">
        <v>172.3</v>
      </c>
    </row>
    <row r="13" spans="1:2" x14ac:dyDescent="0.2">
      <c r="A13" t="s">
        <v>10</v>
      </c>
      <c r="B13">
        <v>171.3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Men</vt:lpstr>
      <vt:lpstr>Women</vt:lpstr>
      <vt:lpstr>Sheet1</vt:lpstr>
      <vt:lpstr>Men!Excel_BuiltIn__FilterDatabase</vt:lpstr>
      <vt:lpstr>Women!Excel_BuiltIn__FilterDatabase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2015-07-29T00:18:27Z</dcterms:created>
  <dcterms:modified xsi:type="dcterms:W3CDTF">2016-05-08T19:51:56Z</dcterms:modified>
</cp:coreProperties>
</file>