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6035" windowHeight="72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52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<sst xmlns="http://schemas.openxmlformats.org/spreadsheetml/2006/main" count="141" uniqueCount="106">
  <si>
    <t>Position</t>
  </si>
  <si>
    <t>Race no</t>
  </si>
  <si>
    <t>First name</t>
  </si>
  <si>
    <t>Surname</t>
  </si>
  <si>
    <t>Club</t>
  </si>
  <si>
    <t>Time</t>
  </si>
  <si>
    <t>Mark</t>
  </si>
  <si>
    <t>Jacobi</t>
  </si>
  <si>
    <t>Totley AC</t>
  </si>
  <si>
    <t>Jon</t>
  </si>
  <si>
    <t>Sanderson</t>
  </si>
  <si>
    <t>Simon</t>
  </si>
  <si>
    <t>Owens</t>
  </si>
  <si>
    <t>Rob</t>
  </si>
  <si>
    <t>Skelton</t>
  </si>
  <si>
    <t>Ben</t>
  </si>
  <si>
    <t>Nevill</t>
  </si>
  <si>
    <t>Luke</t>
  </si>
  <si>
    <t>Berglind</t>
  </si>
  <si>
    <t>Davies</t>
  </si>
  <si>
    <t>Steel City Striders</t>
  </si>
  <si>
    <t>Sergei</t>
  </si>
  <si>
    <t>Shkul</t>
  </si>
  <si>
    <t>Helen</t>
  </si>
  <si>
    <t>Pickford</t>
  </si>
  <si>
    <t>Sheffield RC</t>
  </si>
  <si>
    <t>Pat</t>
  </si>
  <si>
    <t>Goodall</t>
  </si>
  <si>
    <t>Adrian</t>
  </si>
  <si>
    <t>Moss</t>
  </si>
  <si>
    <t xml:space="preserve">Michael </t>
  </si>
  <si>
    <t>Walker</t>
  </si>
  <si>
    <t>Susie</t>
  </si>
  <si>
    <t>Ricketts</t>
  </si>
  <si>
    <t>Totley</t>
  </si>
  <si>
    <t>Tom</t>
  </si>
  <si>
    <t>Neil</t>
  </si>
  <si>
    <t>Walkinshaw</t>
  </si>
  <si>
    <t>Judith</t>
  </si>
  <si>
    <t>Kilcoyne</t>
  </si>
  <si>
    <t>Lisa</t>
  </si>
  <si>
    <t>Emerson</t>
  </si>
  <si>
    <t>Greg</t>
  </si>
  <si>
    <t>Raynor</t>
  </si>
  <si>
    <t>Sprot</t>
  </si>
  <si>
    <t>Edward</t>
  </si>
  <si>
    <t>Throp</t>
  </si>
  <si>
    <t>TNT</t>
  </si>
  <si>
    <t xml:space="preserve">Andrew </t>
  </si>
  <si>
    <t>Matt</t>
  </si>
  <si>
    <t>Rains</t>
  </si>
  <si>
    <t>Jeremy</t>
  </si>
  <si>
    <t>Brayshaw</t>
  </si>
  <si>
    <t>Neal</t>
  </si>
  <si>
    <t>Matthews</t>
  </si>
  <si>
    <t>Sheffield Running Club</t>
  </si>
  <si>
    <t>Vanessa</t>
  </si>
  <si>
    <t>Kemp</t>
  </si>
  <si>
    <t>Russel</t>
  </si>
  <si>
    <t>Hobbs</t>
  </si>
  <si>
    <t>Alice</t>
  </si>
  <si>
    <t>Fairhall</t>
  </si>
  <si>
    <t>Kim</t>
  </si>
  <si>
    <t>McDonnell</t>
  </si>
  <si>
    <t>Clare</t>
  </si>
  <si>
    <t>Thompson</t>
  </si>
  <si>
    <t>Smiley Paces</t>
  </si>
  <si>
    <t>Anna</t>
  </si>
  <si>
    <t>Ramshaw</t>
  </si>
  <si>
    <t>Silvina</t>
  </si>
  <si>
    <t>Pereira</t>
  </si>
  <si>
    <t>Laura</t>
  </si>
  <si>
    <t>Sims</t>
  </si>
  <si>
    <t>Chasheeka</t>
  </si>
  <si>
    <t>Mariathas</t>
  </si>
  <si>
    <t xml:space="preserve">Monica </t>
  </si>
  <si>
    <t>Mason</t>
  </si>
  <si>
    <t>Louise</t>
  </si>
  <si>
    <t>Hiron</t>
  </si>
  <si>
    <t>Tracy</t>
  </si>
  <si>
    <t>Chopping</t>
  </si>
  <si>
    <t>Jane</t>
  </si>
  <si>
    <t>Little</t>
  </si>
  <si>
    <t>Hughes</t>
  </si>
  <si>
    <t>Emma</t>
  </si>
  <si>
    <t>Lawson</t>
  </si>
  <si>
    <t>Bridget</t>
  </si>
  <si>
    <t>Lucy</t>
  </si>
  <si>
    <t>Woods</t>
  </si>
  <si>
    <t>Allison</t>
  </si>
  <si>
    <t>Broad</t>
  </si>
  <si>
    <t>Dale</t>
  </si>
  <si>
    <t>Hayley</t>
  </si>
  <si>
    <t>Malden</t>
  </si>
  <si>
    <t>Alison</t>
  </si>
  <si>
    <t>Forward</t>
  </si>
  <si>
    <t>Sheila</t>
  </si>
  <si>
    <t>Ian</t>
  </si>
  <si>
    <t>Cooper</t>
  </si>
  <si>
    <t>South Yorkshire Orienteers</t>
  </si>
  <si>
    <t>Rebecca</t>
  </si>
  <si>
    <t>Sowter</t>
  </si>
  <si>
    <t>Liz</t>
  </si>
  <si>
    <t>Skinner</t>
  </si>
  <si>
    <t>00:47:15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</si>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</sst>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National Trust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National Trust"/>
      <family val="2"/>
    </font>
    <font>
      <sz val="12"/>
      <color theme="1"/>
      <name val="National Trus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0" fontId="3" fillId="0" borderId="0" xfId="1" applyFont="1" applyBorder="1" applyAlignment="1">
      <alignment wrapText="1"/>
    </xf>
    <xf numFmtId="0" fontId="1" fillId="0" borderId="1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0" fillId="0" borderId="2" xfId="0" applyBorder="1"/>
    <xf numFmtId="0" fontId="3" fillId="0" borderId="2" xfId="1" applyFont="1" applyBorder="1" applyAlignment="1">
      <alignment wrapText="1"/>
    </xf>
    <xf numFmtId="164" fontId="1" fillId="0" borderId="1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ngshaw%20Filing/04%20Visitor%20Experience/06%20Events/Trust10/Entries/160626%20Trust10%20June%20Ent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ime and place"/>
      <sheetName val="Results no e-mail"/>
      <sheetName val="Results with e-mail"/>
    </sheetNames>
    <sheetDataSet>
      <sheetData sheetId="0"/>
      <sheetData sheetId="1">
        <row r="1">
          <cell r="A1" t="str">
            <v>Race no</v>
          </cell>
          <cell r="B1" t="str">
            <v>Position</v>
          </cell>
          <cell r="C1" t="str">
            <v>Time</v>
          </cell>
        </row>
        <row r="2">
          <cell r="A2">
            <v>791</v>
          </cell>
          <cell r="B2">
            <v>1</v>
          </cell>
          <cell r="C2">
            <v>3.2060185185185185E-2</v>
          </cell>
        </row>
        <row r="3">
          <cell r="A3">
            <v>644</v>
          </cell>
          <cell r="B3">
            <v>2</v>
          </cell>
          <cell r="C3" t="str">
            <v>00:47:15</v>
          </cell>
        </row>
        <row r="4">
          <cell r="A4">
            <v>602</v>
          </cell>
          <cell r="B4">
            <v>3</v>
          </cell>
          <cell r="C4">
            <v>3.3437500000000002E-2</v>
          </cell>
        </row>
        <row r="5">
          <cell r="A5">
            <v>1107</v>
          </cell>
          <cell r="B5">
            <v>4</v>
          </cell>
          <cell r="C5">
            <v>3.3587962962962965E-2</v>
          </cell>
        </row>
        <row r="6">
          <cell r="A6">
            <v>741</v>
          </cell>
          <cell r="B6">
            <v>5</v>
          </cell>
          <cell r="C6">
            <v>3.5486111111111114E-2</v>
          </cell>
        </row>
        <row r="7">
          <cell r="A7">
            <v>1052</v>
          </cell>
          <cell r="B7">
            <v>6</v>
          </cell>
          <cell r="C7">
            <v>3.5821759259259262E-2</v>
          </cell>
        </row>
        <row r="8">
          <cell r="A8">
            <v>475</v>
          </cell>
          <cell r="B8">
            <v>7</v>
          </cell>
          <cell r="C8">
            <v>3.6157407407407409E-2</v>
          </cell>
        </row>
        <row r="9">
          <cell r="A9">
            <v>888</v>
          </cell>
          <cell r="B9">
            <v>8</v>
          </cell>
          <cell r="C9">
            <v>3.6157407407407409E-2</v>
          </cell>
        </row>
        <row r="10">
          <cell r="A10">
            <v>318</v>
          </cell>
          <cell r="B10">
            <v>9</v>
          </cell>
          <cell r="C10">
            <v>3.6805555555555557E-2</v>
          </cell>
        </row>
        <row r="11">
          <cell r="A11">
            <v>976</v>
          </cell>
          <cell r="B11">
            <v>10</v>
          </cell>
          <cell r="C11">
            <v>3.6874999999999998E-2</v>
          </cell>
        </row>
        <row r="12">
          <cell r="A12">
            <v>968</v>
          </cell>
          <cell r="B12">
            <v>11</v>
          </cell>
          <cell r="C12">
            <v>3.7615740740740741E-2</v>
          </cell>
        </row>
        <row r="13">
          <cell r="A13">
            <v>1110</v>
          </cell>
          <cell r="B13">
            <v>12</v>
          </cell>
          <cell r="C13">
            <v>3.920138888888889E-2</v>
          </cell>
        </row>
        <row r="14">
          <cell r="A14">
            <v>1101</v>
          </cell>
          <cell r="B14">
            <v>13</v>
          </cell>
          <cell r="C14">
            <v>3.9548611111111111E-2</v>
          </cell>
        </row>
        <row r="15">
          <cell r="A15">
            <v>1102</v>
          </cell>
          <cell r="B15">
            <v>14</v>
          </cell>
          <cell r="C15">
            <v>3.9814814814814817E-2</v>
          </cell>
        </row>
        <row r="16">
          <cell r="A16">
            <v>1104</v>
          </cell>
          <cell r="B16">
            <v>15</v>
          </cell>
          <cell r="C16">
            <v>4.0312499999999994E-2</v>
          </cell>
        </row>
        <row r="17">
          <cell r="A17">
            <v>122</v>
          </cell>
          <cell r="B17">
            <v>16</v>
          </cell>
          <cell r="C17">
            <v>4.0335648148148148E-2</v>
          </cell>
        </row>
        <row r="18">
          <cell r="A18">
            <v>607</v>
          </cell>
          <cell r="B18">
            <v>17</v>
          </cell>
          <cell r="C18">
            <v>4.05787037037037E-2</v>
          </cell>
        </row>
        <row r="19">
          <cell r="A19">
            <v>1111</v>
          </cell>
          <cell r="B19">
            <v>18</v>
          </cell>
          <cell r="C19">
            <v>4.0960648148148149E-2</v>
          </cell>
        </row>
        <row r="20">
          <cell r="A20">
            <v>38</v>
          </cell>
          <cell r="B20">
            <v>19</v>
          </cell>
          <cell r="C20">
            <v>4.116898148148148E-2</v>
          </cell>
        </row>
        <row r="21">
          <cell r="A21">
            <v>1092</v>
          </cell>
          <cell r="B21">
            <v>20</v>
          </cell>
          <cell r="C21">
            <v>4.1666666666666664E-2</v>
          </cell>
        </row>
        <row r="22">
          <cell r="A22">
            <v>120</v>
          </cell>
          <cell r="B22">
            <v>21</v>
          </cell>
          <cell r="C22">
            <v>4.1944444444444444E-2</v>
          </cell>
        </row>
        <row r="23">
          <cell r="A23">
            <v>1055</v>
          </cell>
          <cell r="B23">
            <v>22</v>
          </cell>
          <cell r="C23">
            <v>4.2268518518518518E-2</v>
          </cell>
        </row>
        <row r="24">
          <cell r="A24">
            <v>1047</v>
          </cell>
          <cell r="B24">
            <v>23</v>
          </cell>
          <cell r="C24">
            <v>4.3229166666666673E-2</v>
          </cell>
        </row>
        <row r="25">
          <cell r="A25">
            <v>834</v>
          </cell>
          <cell r="B25">
            <v>24</v>
          </cell>
          <cell r="C25">
            <v>4.4166666666666667E-2</v>
          </cell>
        </row>
        <row r="26">
          <cell r="A26">
            <v>1130</v>
          </cell>
          <cell r="B26">
            <v>25</v>
          </cell>
          <cell r="C26">
            <v>4.4305555555555549E-2</v>
          </cell>
        </row>
        <row r="27">
          <cell r="A27">
            <v>1050</v>
          </cell>
          <cell r="B27">
            <v>26</v>
          </cell>
          <cell r="C27">
            <v>4.7905092592592589E-2</v>
          </cell>
        </row>
        <row r="28">
          <cell r="A28">
            <v>890</v>
          </cell>
          <cell r="B28">
            <v>27</v>
          </cell>
          <cell r="C28">
            <v>4.8483796296296296E-2</v>
          </cell>
        </row>
        <row r="29">
          <cell r="A29">
            <v>1056</v>
          </cell>
          <cell r="B29">
            <v>28</v>
          </cell>
          <cell r="C29">
            <v>4.9594907407407407E-2</v>
          </cell>
        </row>
        <row r="30">
          <cell r="A30">
            <v>1057</v>
          </cell>
          <cell r="B30">
            <v>29</v>
          </cell>
          <cell r="C30">
            <v>4.9629629629629635E-2</v>
          </cell>
        </row>
        <row r="31">
          <cell r="A31">
            <v>1078</v>
          </cell>
          <cell r="B31">
            <v>30</v>
          </cell>
          <cell r="C31">
            <v>5.019675925925926E-2</v>
          </cell>
        </row>
        <row r="32">
          <cell r="A32">
            <v>1059</v>
          </cell>
          <cell r="B32">
            <v>31</v>
          </cell>
          <cell r="C32">
            <v>5.0300925925925923E-2</v>
          </cell>
        </row>
        <row r="33">
          <cell r="A33">
            <v>1053</v>
          </cell>
          <cell r="B33">
            <v>32</v>
          </cell>
          <cell r="C33">
            <v>5.0370370370370371E-2</v>
          </cell>
        </row>
        <row r="34">
          <cell r="A34">
            <v>1054</v>
          </cell>
          <cell r="B34">
            <v>33</v>
          </cell>
          <cell r="C34">
            <v>5.0393518518518511E-2</v>
          </cell>
        </row>
        <row r="35">
          <cell r="A35">
            <v>1058</v>
          </cell>
          <cell r="B35">
            <v>34</v>
          </cell>
          <cell r="C35">
            <v>5.1435185185185188E-2</v>
          </cell>
        </row>
        <row r="36">
          <cell r="A36">
            <v>1034</v>
          </cell>
          <cell r="B36">
            <v>35</v>
          </cell>
          <cell r="C36">
            <v>5.1597222222222218E-2</v>
          </cell>
        </row>
        <row r="37">
          <cell r="A37">
            <v>1049</v>
          </cell>
          <cell r="B37">
            <v>36</v>
          </cell>
          <cell r="C37">
            <v>5.1666666666666666E-2</v>
          </cell>
        </row>
        <row r="38">
          <cell r="A38">
            <v>1112</v>
          </cell>
          <cell r="B38">
            <v>37</v>
          </cell>
          <cell r="C38">
            <v>5.168981481481482E-2</v>
          </cell>
        </row>
        <row r="39">
          <cell r="A39">
            <v>1113</v>
          </cell>
          <cell r="B39">
            <v>38</v>
          </cell>
          <cell r="C39">
            <v>5.1875000000000004E-2</v>
          </cell>
        </row>
        <row r="40">
          <cell r="A40">
            <v>1108</v>
          </cell>
          <cell r="B40">
            <v>39</v>
          </cell>
          <cell r="C40">
            <v>5.230324074074074E-2</v>
          </cell>
        </row>
        <row r="41">
          <cell r="A41">
            <v>1060</v>
          </cell>
          <cell r="B41">
            <v>40</v>
          </cell>
          <cell r="C41">
            <v>5.2916666666666667E-2</v>
          </cell>
        </row>
        <row r="42">
          <cell r="A42">
            <v>1051</v>
          </cell>
          <cell r="B42">
            <v>41</v>
          </cell>
          <cell r="C42">
            <v>5.393518518518519E-2</v>
          </cell>
        </row>
        <row r="43">
          <cell r="A43">
            <v>1100</v>
          </cell>
          <cell r="B43">
            <v>42</v>
          </cell>
          <cell r="C43">
            <v>5.4768518518518522E-2</v>
          </cell>
        </row>
        <row r="44">
          <cell r="A44">
            <v>623</v>
          </cell>
          <cell r="B44">
            <v>43</v>
          </cell>
          <cell r="C44">
            <v>5.5729166666666663E-2</v>
          </cell>
        </row>
        <row r="45">
          <cell r="A45">
            <v>383</v>
          </cell>
          <cell r="B45">
            <v>44</v>
          </cell>
          <cell r="C45">
            <v>5.768518518518518E-2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35" workbookViewId="0">
      <selection sqref="A1:F52"/>
    </sheetView>
  </sheetViews>
  <sheetFormatPr defaultRowHeight="15.75" x14ac:dyDescent="0.25"/>
  <cols>
    <col min="1" max="1" width="8.5703125" bestFit="1" customWidth="1"/>
    <col min="2" max="2" width="10.28515625" bestFit="1" customWidth="1"/>
    <col min="3" max="3" width="11" bestFit="1" customWidth="1"/>
    <col min="4" max="4" width="12" bestFit="1" customWidth="1"/>
    <col min="5" max="5" width="24.7109375" customWidth="1"/>
    <col min="6" max="6" width="9.7109375" style="6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1" t="s">
        <v>5</v>
      </c>
    </row>
    <row r="2" spans="1:6" x14ac:dyDescent="0.25">
      <c r="A2" s="1">
        <f>IFERROR(VLOOKUP(B2,'[1]Time and place'!$A$1:$C$45,2,0),"")</f>
        <v>1</v>
      </c>
      <c r="B2" s="1">
        <v>791</v>
      </c>
      <c r="C2" s="1" t="s">
        <v>6</v>
      </c>
      <c r="D2" s="1" t="s">
        <v>7</v>
      </c>
      <c r="E2" s="9" t="s">
        <v>8</v>
      </c>
      <c r="F2" s="12">
        <v>3.2060185185185185E-2</v>
      </c>
    </row>
    <row r="3" spans="1:6" x14ac:dyDescent="0.25">
      <c r="A3" s="1">
        <f>IFERROR(VLOOKUP(B3,'[1]Time and place'!$A$1:$C$45,2,0),"")</f>
        <v>2</v>
      </c>
      <c r="B3" s="1">
        <v>644</v>
      </c>
      <c r="C3" s="1" t="s">
        <v>9</v>
      </c>
      <c r="D3" s="1" t="s">
        <v>10</v>
      </c>
      <c r="E3" s="8" t="s">
        <v>8</v>
      </c>
      <c r="F3" s="12" t="s">
        <v>104</v>
      </c>
    </row>
    <row r="4" spans="1:6" x14ac:dyDescent="0.25">
      <c r="A4" s="1">
        <f>IFERROR(VLOOKUP(B4,'[1]Time and place'!$A$1:$C$45,2,0),"")</f>
        <v>3</v>
      </c>
      <c r="B4" s="1">
        <v>602</v>
      </c>
      <c r="C4" s="2" t="s">
        <v>11</v>
      </c>
      <c r="D4" s="2" t="s">
        <v>12</v>
      </c>
      <c r="E4" s="10"/>
      <c r="F4" s="12">
        <v>3.3437500000000002E-2</v>
      </c>
    </row>
    <row r="5" spans="1:6" x14ac:dyDescent="0.25">
      <c r="A5" s="1">
        <f>IFERROR(VLOOKUP(B5,'[1]Time and place'!$A$1:$C$45,2,0),"")</f>
        <v>4</v>
      </c>
      <c r="B5" s="1">
        <v>1107</v>
      </c>
      <c r="C5" s="1" t="s">
        <v>13</v>
      </c>
      <c r="D5" s="1" t="s">
        <v>14</v>
      </c>
      <c r="E5" s="9"/>
      <c r="F5" s="12">
        <v>3.3587962962962965E-2</v>
      </c>
    </row>
    <row r="6" spans="1:6" x14ac:dyDescent="0.25">
      <c r="A6" s="1">
        <f>IFERROR(VLOOKUP(B6,'[1]Time and place'!$A$1:$C$45,2,0),"")</f>
        <v>5</v>
      </c>
      <c r="B6" s="1">
        <v>741</v>
      </c>
      <c r="C6" s="1" t="s">
        <v>15</v>
      </c>
      <c r="D6" s="1" t="s">
        <v>16</v>
      </c>
      <c r="E6" s="11"/>
      <c r="F6" s="12">
        <v>3.5486111111111114E-2</v>
      </c>
    </row>
    <row r="7" spans="1:6" x14ac:dyDescent="0.25">
      <c r="A7" s="1">
        <f>IFERROR(VLOOKUP(B7,'[1]Time and place'!$A$1:$C$45,2,0),"")</f>
        <v>6</v>
      </c>
      <c r="B7" s="1">
        <v>1052</v>
      </c>
      <c r="C7" s="1" t="s">
        <v>17</v>
      </c>
      <c r="D7" s="1" t="s">
        <v>18</v>
      </c>
      <c r="E7" s="11"/>
      <c r="F7" s="12">
        <v>3.5821759259259262E-2</v>
      </c>
    </row>
    <row r="8" spans="1:6" x14ac:dyDescent="0.25">
      <c r="A8" s="1">
        <f>IFERROR(VLOOKUP(B8,'[1]Time and place'!$A$1:$C$45,2,0),"")</f>
        <v>7</v>
      </c>
      <c r="B8" s="1">
        <v>475</v>
      </c>
      <c r="C8" s="1" t="s">
        <v>13</v>
      </c>
      <c r="D8" s="1" t="s">
        <v>19</v>
      </c>
      <c r="E8" s="9" t="s">
        <v>20</v>
      </c>
      <c r="F8" s="12">
        <v>3.6157407407407409E-2</v>
      </c>
    </row>
    <row r="9" spans="1:6" x14ac:dyDescent="0.25">
      <c r="A9" s="1">
        <f>IFERROR(VLOOKUP(B9,'[1]Time and place'!$A$1:$C$45,2,0),"")</f>
        <v>8</v>
      </c>
      <c r="B9" s="1">
        <v>888</v>
      </c>
      <c r="C9" s="1" t="s">
        <v>21</v>
      </c>
      <c r="D9" s="1" t="s">
        <v>22</v>
      </c>
      <c r="E9" s="11" t="s">
        <v>20</v>
      </c>
      <c r="F9" s="12">
        <v>3.6157407407407409E-2</v>
      </c>
    </row>
    <row r="10" spans="1:6" x14ac:dyDescent="0.25">
      <c r="A10" s="1">
        <f>IFERROR(VLOOKUP(B10,'[1]Time and place'!$A$1:$C$45,2,0),"")</f>
        <v>9</v>
      </c>
      <c r="B10" s="1">
        <v>318</v>
      </c>
      <c r="C10" s="1" t="s">
        <v>23</v>
      </c>
      <c r="D10" s="1" t="s">
        <v>24</v>
      </c>
      <c r="E10" s="8" t="s">
        <v>25</v>
      </c>
      <c r="F10" s="12">
        <v>3.6805555555555557E-2</v>
      </c>
    </row>
    <row r="11" spans="1:6" x14ac:dyDescent="0.25">
      <c r="A11" s="1">
        <f>IFERROR(VLOOKUP(B11,'[1]Time and place'!$A$1:$C$45,2,0),"")</f>
        <v>10</v>
      </c>
      <c r="B11" s="1">
        <v>976</v>
      </c>
      <c r="C11" s="1" t="s">
        <v>26</v>
      </c>
      <c r="D11" s="1" t="s">
        <v>27</v>
      </c>
      <c r="E11" s="8" t="s">
        <v>8</v>
      </c>
      <c r="F11" s="12">
        <v>3.6874999999999998E-2</v>
      </c>
    </row>
    <row r="12" spans="1:6" ht="16.5" x14ac:dyDescent="0.25">
      <c r="A12" s="1">
        <f>IFERROR(VLOOKUP(B12,'[1]Time and place'!$A$1:$C$45,2,0),"")</f>
        <v>11</v>
      </c>
      <c r="B12" s="3">
        <v>968</v>
      </c>
      <c r="C12" s="3" t="s">
        <v>28</v>
      </c>
      <c r="D12" s="3" t="s">
        <v>29</v>
      </c>
      <c r="E12" s="8" t="s">
        <v>20</v>
      </c>
      <c r="F12" s="12">
        <v>3.7615740740740741E-2</v>
      </c>
    </row>
    <row r="13" spans="1:6" x14ac:dyDescent="0.25">
      <c r="A13" s="1">
        <f>IFERROR(VLOOKUP(B13,'[1]Time and place'!$A$1:$C$45,2,0),"")</f>
        <v>12</v>
      </c>
      <c r="B13" s="1">
        <v>1110</v>
      </c>
      <c r="C13" s="1" t="s">
        <v>30</v>
      </c>
      <c r="D13" s="1" t="s">
        <v>31</v>
      </c>
      <c r="E13" s="9"/>
      <c r="F13" s="12">
        <v>3.920138888888889E-2</v>
      </c>
    </row>
    <row r="14" spans="1:6" x14ac:dyDescent="0.25">
      <c r="A14" s="1">
        <f>IFERROR(VLOOKUP(B14,'[1]Time and place'!$A$1:$C$45,2,0),"")</f>
        <v>13</v>
      </c>
      <c r="B14" s="1">
        <v>1101</v>
      </c>
      <c r="C14" s="1" t="s">
        <v>32</v>
      </c>
      <c r="D14" s="1" t="s">
        <v>33</v>
      </c>
      <c r="E14" s="4" t="s">
        <v>34</v>
      </c>
      <c r="F14" s="12">
        <v>3.9548611111111111E-2</v>
      </c>
    </row>
    <row r="15" spans="1:6" x14ac:dyDescent="0.25">
      <c r="A15" s="1">
        <f>IFERROR(VLOOKUP(B15,'[1]Time and place'!$A$1:$C$45,2,0),"")</f>
        <v>14</v>
      </c>
      <c r="B15" s="1">
        <v>1102</v>
      </c>
      <c r="C15" s="1" t="s">
        <v>35</v>
      </c>
      <c r="D15" s="1" t="s">
        <v>33</v>
      </c>
      <c r="E15" s="9" t="s">
        <v>34</v>
      </c>
      <c r="F15" s="12">
        <v>3.9814814814814817E-2</v>
      </c>
    </row>
    <row r="16" spans="1:6" x14ac:dyDescent="0.25">
      <c r="A16" s="1">
        <f>IFERROR(VLOOKUP(B16,'[1]Time and place'!$A$1:$C$45,2,0),"")</f>
        <v>15</v>
      </c>
      <c r="B16" s="1">
        <v>1104</v>
      </c>
      <c r="C16" s="1" t="s">
        <v>36</v>
      </c>
      <c r="D16" s="1" t="s">
        <v>37</v>
      </c>
      <c r="E16" s="9"/>
      <c r="F16" s="12">
        <v>4.0312499999999994E-2</v>
      </c>
    </row>
    <row r="17" spans="1:6" x14ac:dyDescent="0.25">
      <c r="A17" s="1">
        <f>IFERROR(VLOOKUP(B17,'[1]Time and place'!$A$1:$C$45,2,0),"")</f>
        <v>16</v>
      </c>
      <c r="B17" s="1">
        <v>122</v>
      </c>
      <c r="C17" s="1" t="s">
        <v>38</v>
      </c>
      <c r="D17" s="1" t="s">
        <v>39</v>
      </c>
      <c r="E17" s="11"/>
      <c r="F17" s="12">
        <v>4.0335648148148148E-2</v>
      </c>
    </row>
    <row r="18" spans="1:6" x14ac:dyDescent="0.25">
      <c r="A18" s="1">
        <f>IFERROR(VLOOKUP(B18,'[1]Time and place'!$A$1:$C$45,2,0),"")</f>
        <v>17</v>
      </c>
      <c r="B18" s="1">
        <v>607</v>
      </c>
      <c r="C18" s="1" t="s">
        <v>40</v>
      </c>
      <c r="D18" s="1" t="s">
        <v>41</v>
      </c>
      <c r="E18" s="9"/>
      <c r="F18" s="12">
        <v>4.05787037037037E-2</v>
      </c>
    </row>
    <row r="19" spans="1:6" x14ac:dyDescent="0.25">
      <c r="A19" s="1">
        <f>IFERROR(VLOOKUP(B19,'[1]Time and place'!$A$1:$C$45,2,0),"")</f>
        <v>18</v>
      </c>
      <c r="B19" s="1">
        <v>1111</v>
      </c>
      <c r="C19" s="1" t="s">
        <v>42</v>
      </c>
      <c r="D19" s="1" t="s">
        <v>43</v>
      </c>
      <c r="E19" s="8"/>
      <c r="F19" s="12">
        <v>4.0960648148148149E-2</v>
      </c>
    </row>
    <row r="20" spans="1:6" x14ac:dyDescent="0.25">
      <c r="A20" s="1">
        <f>IFERROR(VLOOKUP(B20,'[1]Time and place'!$A$1:$C$45,2,0),"")</f>
        <v>19</v>
      </c>
      <c r="B20" s="1">
        <v>38</v>
      </c>
      <c r="C20" s="1" t="s">
        <v>36</v>
      </c>
      <c r="D20" s="1" t="s">
        <v>44</v>
      </c>
      <c r="E20" s="11"/>
      <c r="F20" s="12">
        <v>4.116898148148148E-2</v>
      </c>
    </row>
    <row r="21" spans="1:6" x14ac:dyDescent="0.25">
      <c r="A21" s="1">
        <f>IFERROR(VLOOKUP(B21,'[1]Time and place'!$A$1:$C$45,2,0),"")</f>
        <v>20</v>
      </c>
      <c r="B21" s="1">
        <v>1092</v>
      </c>
      <c r="C21" s="1" t="s">
        <v>45</v>
      </c>
      <c r="D21" s="1" t="s">
        <v>46</v>
      </c>
      <c r="E21" s="8" t="s">
        <v>47</v>
      </c>
      <c r="F21" s="12">
        <v>4.1666666666666664E-2</v>
      </c>
    </row>
    <row r="22" spans="1:6" x14ac:dyDescent="0.25">
      <c r="A22" s="1">
        <f>IFERROR(VLOOKUP(B22,'[1]Time and place'!$A$1:$C$45,2,0),"")</f>
        <v>21</v>
      </c>
      <c r="B22" s="1">
        <v>120</v>
      </c>
      <c r="C22" s="1" t="s">
        <v>48</v>
      </c>
      <c r="D22" s="1" t="s">
        <v>39</v>
      </c>
      <c r="E22" s="11"/>
      <c r="F22" s="12">
        <v>4.1944444444444444E-2</v>
      </c>
    </row>
    <row r="23" spans="1:6" x14ac:dyDescent="0.25">
      <c r="A23" s="1">
        <f>IFERROR(VLOOKUP(B23,'[1]Time and place'!$A$1:$C$45,2,0),"")</f>
        <v>22</v>
      </c>
      <c r="B23" s="1">
        <v>1055</v>
      </c>
      <c r="C23" s="1" t="s">
        <v>49</v>
      </c>
      <c r="D23" s="1" t="s">
        <v>50</v>
      </c>
      <c r="E23" s="11"/>
      <c r="F23" s="12">
        <v>4.2268518518518518E-2</v>
      </c>
    </row>
    <row r="24" spans="1:6" x14ac:dyDescent="0.25">
      <c r="A24" s="1">
        <f>IFERROR(VLOOKUP(B24,'[1]Time and place'!$A$1:$C$45,2,0),"")</f>
        <v>23</v>
      </c>
      <c r="B24" s="1">
        <v>1047</v>
      </c>
      <c r="C24" s="1" t="s">
        <v>51</v>
      </c>
      <c r="D24" s="1" t="s">
        <v>52</v>
      </c>
      <c r="E24" s="11" t="s">
        <v>34</v>
      </c>
      <c r="F24" s="12">
        <v>4.3229166666666673E-2</v>
      </c>
    </row>
    <row r="25" spans="1:6" x14ac:dyDescent="0.25">
      <c r="A25" s="1">
        <f>IFERROR(VLOOKUP(B25,'[1]Time and place'!$A$1:$C$45,2,0),"")</f>
        <v>24</v>
      </c>
      <c r="B25" s="1">
        <v>834</v>
      </c>
      <c r="C25" s="1" t="s">
        <v>53</v>
      </c>
      <c r="D25" s="1" t="s">
        <v>54</v>
      </c>
      <c r="E25" s="11" t="s">
        <v>55</v>
      </c>
      <c r="F25" s="12">
        <v>4.4166666666666667E-2</v>
      </c>
    </row>
    <row r="26" spans="1:6" x14ac:dyDescent="0.25">
      <c r="A26" s="1">
        <f>IFERROR(VLOOKUP(B26,'[1]Time and place'!$A$1:$C$45,2,0),"")</f>
        <v>25</v>
      </c>
      <c r="B26" s="1">
        <v>1130</v>
      </c>
      <c r="C26" s="5" t="s">
        <v>56</v>
      </c>
      <c r="D26" s="5" t="s">
        <v>57</v>
      </c>
      <c r="E26" s="8"/>
      <c r="F26" s="12">
        <v>4.4305555555555549E-2</v>
      </c>
    </row>
    <row r="27" spans="1:6" x14ac:dyDescent="0.25">
      <c r="A27" s="1">
        <f>IFERROR(VLOOKUP(B27,'[1]Time and place'!$A$1:$C$45,2,0),"")</f>
        <v>26</v>
      </c>
      <c r="B27" s="1">
        <v>1050</v>
      </c>
      <c r="C27" s="1" t="s">
        <v>58</v>
      </c>
      <c r="D27" s="1" t="s">
        <v>59</v>
      </c>
      <c r="E27" s="11"/>
      <c r="F27" s="12">
        <v>4.7905092592592589E-2</v>
      </c>
    </row>
    <row r="28" spans="1:6" x14ac:dyDescent="0.25">
      <c r="A28" s="1">
        <f>IFERROR(VLOOKUP(B28,'[1]Time and place'!$A$1:$C$45,2,0),"")</f>
        <v>27</v>
      </c>
      <c r="B28" s="1">
        <v>890</v>
      </c>
      <c r="C28" s="1" t="s">
        <v>60</v>
      </c>
      <c r="D28" s="1" t="s">
        <v>61</v>
      </c>
      <c r="E28" s="8"/>
      <c r="F28" s="12">
        <v>4.8483796296296296E-2</v>
      </c>
    </row>
    <row r="29" spans="1:6" x14ac:dyDescent="0.25">
      <c r="A29" s="1">
        <f>IFERROR(VLOOKUP(B29,'[1]Time and place'!$A$1:$C$45,2,0),"")</f>
        <v>28</v>
      </c>
      <c r="B29" s="1">
        <v>1056</v>
      </c>
      <c r="C29" s="5" t="s">
        <v>62</v>
      </c>
      <c r="D29" s="5" t="s">
        <v>63</v>
      </c>
      <c r="E29" s="9"/>
      <c r="F29" s="12">
        <v>4.9594907407407407E-2</v>
      </c>
    </row>
    <row r="30" spans="1:6" x14ac:dyDescent="0.25">
      <c r="A30" s="1">
        <f>IFERROR(VLOOKUP(B30,'[1]Time and place'!$A$1:$C$45,2,0),"")</f>
        <v>29</v>
      </c>
      <c r="B30" s="1">
        <v>1057</v>
      </c>
      <c r="C30" s="1" t="s">
        <v>64</v>
      </c>
      <c r="D30" s="1" t="s">
        <v>65</v>
      </c>
      <c r="E30" s="9" t="s">
        <v>66</v>
      </c>
      <c r="F30" s="12">
        <v>4.9629629629629635E-2</v>
      </c>
    </row>
    <row r="31" spans="1:6" x14ac:dyDescent="0.25">
      <c r="A31" s="1">
        <f>IFERROR(VLOOKUP(B31,'[1]Time and place'!$A$1:$C$45,2,0),"")</f>
        <v>30</v>
      </c>
      <c r="B31" s="1">
        <v>1078</v>
      </c>
      <c r="C31" s="1" t="s">
        <v>67</v>
      </c>
      <c r="D31" s="1" t="s">
        <v>68</v>
      </c>
      <c r="E31" s="8"/>
      <c r="F31" s="12">
        <v>5.019675925925926E-2</v>
      </c>
    </row>
    <row r="32" spans="1:6" x14ac:dyDescent="0.25">
      <c r="A32" s="1">
        <f>IFERROR(VLOOKUP(B32,'[1]Time and place'!$A$1:$C$45,2,0),"")</f>
        <v>31</v>
      </c>
      <c r="B32" s="1">
        <v>1059</v>
      </c>
      <c r="C32" s="1" t="s">
        <v>69</v>
      </c>
      <c r="D32" s="1" t="s">
        <v>70</v>
      </c>
      <c r="E32" s="9"/>
      <c r="F32" s="12">
        <v>5.0300925925925923E-2</v>
      </c>
    </row>
    <row r="33" spans="1:6" x14ac:dyDescent="0.25">
      <c r="A33" s="1">
        <f>IFERROR(VLOOKUP(B33,'[1]Time and place'!$A$1:$C$45,2,0),"")</f>
        <v>32</v>
      </c>
      <c r="B33" s="1">
        <v>1053</v>
      </c>
      <c r="C33" s="1" t="s">
        <v>67</v>
      </c>
      <c r="D33" s="1" t="s">
        <v>50</v>
      </c>
      <c r="E33" s="11"/>
      <c r="F33" s="12">
        <v>5.0370370370370371E-2</v>
      </c>
    </row>
    <row r="34" spans="1:6" x14ac:dyDescent="0.25">
      <c r="A34" s="1">
        <f>IFERROR(VLOOKUP(B34,'[1]Time and place'!$A$1:$C$45,2,0),"")</f>
        <v>33</v>
      </c>
      <c r="B34" s="1">
        <v>1054</v>
      </c>
      <c r="C34" s="1" t="s">
        <v>71</v>
      </c>
      <c r="D34" s="1" t="s">
        <v>72</v>
      </c>
      <c r="E34" s="8"/>
      <c r="F34" s="12">
        <v>5.0393518518518511E-2</v>
      </c>
    </row>
    <row r="35" spans="1:6" x14ac:dyDescent="0.25">
      <c r="A35" s="1">
        <f>IFERROR(VLOOKUP(B35,'[1]Time and place'!$A$1:$C$45,2,0),"")</f>
        <v>34</v>
      </c>
      <c r="B35" s="1">
        <v>1058</v>
      </c>
      <c r="C35" s="5" t="s">
        <v>73</v>
      </c>
      <c r="D35" s="5" t="s">
        <v>74</v>
      </c>
      <c r="E35" s="9"/>
      <c r="F35" s="12">
        <v>5.1435185185185188E-2</v>
      </c>
    </row>
    <row r="36" spans="1:6" x14ac:dyDescent="0.25">
      <c r="A36" s="1">
        <f>IFERROR(VLOOKUP(B36,'[1]Time and place'!$A$1:$C$45,2,0),"")</f>
        <v>35</v>
      </c>
      <c r="B36" s="1">
        <v>1034</v>
      </c>
      <c r="C36" s="1" t="s">
        <v>75</v>
      </c>
      <c r="D36" s="1" t="s">
        <v>76</v>
      </c>
      <c r="E36" s="11"/>
      <c r="F36" s="12">
        <v>5.1597222222222218E-2</v>
      </c>
    </row>
    <row r="37" spans="1:6" x14ac:dyDescent="0.25">
      <c r="A37" s="1">
        <f>IFERROR(VLOOKUP(B37,'[1]Time and place'!$A$1:$C$45,2,0),"")</f>
        <v>36</v>
      </c>
      <c r="B37" s="1">
        <v>1049</v>
      </c>
      <c r="C37" s="1" t="s">
        <v>77</v>
      </c>
      <c r="D37" s="1" t="s">
        <v>78</v>
      </c>
      <c r="E37" s="9"/>
      <c r="F37" s="12">
        <v>5.1666666666666666E-2</v>
      </c>
    </row>
    <row r="38" spans="1:6" x14ac:dyDescent="0.25">
      <c r="A38" s="1">
        <f>IFERROR(VLOOKUP(B38,'[1]Time and place'!$A$1:$C$45,2,0),"")</f>
        <v>37</v>
      </c>
      <c r="B38" s="1">
        <v>1112</v>
      </c>
      <c r="C38" s="1" t="s">
        <v>79</v>
      </c>
      <c r="D38" s="1" t="s">
        <v>80</v>
      </c>
      <c r="E38" s="8"/>
      <c r="F38" s="12">
        <v>5.168981481481482E-2</v>
      </c>
    </row>
    <row r="39" spans="1:6" x14ac:dyDescent="0.25">
      <c r="A39" s="1">
        <f>IFERROR(VLOOKUP(B39,'[1]Time and place'!$A$1:$C$45,2,0),"")</f>
        <v>38</v>
      </c>
      <c r="B39" s="1">
        <v>1113</v>
      </c>
      <c r="C39" s="1" t="s">
        <v>81</v>
      </c>
      <c r="D39" s="1" t="s">
        <v>82</v>
      </c>
      <c r="E39" s="11"/>
      <c r="F39" s="12">
        <v>5.1875000000000004E-2</v>
      </c>
    </row>
    <row r="40" spans="1:6" x14ac:dyDescent="0.25">
      <c r="A40" s="1">
        <f>IFERROR(VLOOKUP(B40,'[1]Time and place'!$A$1:$C$45,2,0),"")</f>
        <v>39</v>
      </c>
      <c r="B40" s="1">
        <v>1108</v>
      </c>
      <c r="C40" s="5" t="s">
        <v>81</v>
      </c>
      <c r="D40" s="5" t="s">
        <v>83</v>
      </c>
      <c r="E40" s="9"/>
      <c r="F40" s="12">
        <v>5.230324074074074E-2</v>
      </c>
    </row>
    <row r="41" spans="1:6" x14ac:dyDescent="0.25">
      <c r="A41" s="1">
        <f>IFERROR(VLOOKUP(B41,'[1]Time and place'!$A$1:$C$45,2,0),"")</f>
        <v>40</v>
      </c>
      <c r="B41" s="1">
        <v>1060</v>
      </c>
      <c r="C41" s="1" t="s">
        <v>84</v>
      </c>
      <c r="D41" s="1" t="s">
        <v>85</v>
      </c>
      <c r="E41" s="11"/>
      <c r="F41" s="12">
        <v>5.2916666666666667E-2</v>
      </c>
    </row>
    <row r="42" spans="1:6" x14ac:dyDescent="0.25">
      <c r="A42" s="1">
        <f>IFERROR(VLOOKUP(B42,'[1]Time and place'!$A$1:$C$45,2,0),"")</f>
        <v>41</v>
      </c>
      <c r="B42" s="1">
        <v>1051</v>
      </c>
      <c r="C42" s="1" t="s">
        <v>86</v>
      </c>
      <c r="D42" s="1" t="s">
        <v>18</v>
      </c>
      <c r="E42" s="9"/>
      <c r="F42" s="12">
        <v>5.393518518518519E-2</v>
      </c>
    </row>
    <row r="43" spans="1:6" x14ac:dyDescent="0.25">
      <c r="A43" s="1">
        <f>IFERROR(VLOOKUP(B43,'[1]Time and place'!$A$1:$C$45,2,0),"")</f>
        <v>42</v>
      </c>
      <c r="B43" s="1">
        <v>1100</v>
      </c>
      <c r="C43" s="1" t="s">
        <v>87</v>
      </c>
      <c r="D43" s="1" t="s">
        <v>88</v>
      </c>
      <c r="E43" s="8"/>
      <c r="F43" s="12">
        <v>5.4768518518518522E-2</v>
      </c>
    </row>
    <row r="44" spans="1:6" x14ac:dyDescent="0.25">
      <c r="A44" s="1">
        <f>IFERROR(VLOOKUP(B44,'[1]Time and place'!$A$1:$C$45,2,0),"")</f>
        <v>43</v>
      </c>
      <c r="B44" s="1">
        <v>623</v>
      </c>
      <c r="C44" s="1" t="s">
        <v>89</v>
      </c>
      <c r="D44" s="1" t="s">
        <v>90</v>
      </c>
      <c r="E44" s="9"/>
      <c r="F44" s="12">
        <v>5.5729166666666663E-2</v>
      </c>
    </row>
    <row r="45" spans="1:6" x14ac:dyDescent="0.25">
      <c r="A45" s="1">
        <f>IFERROR(VLOOKUP(B45,'[1]Time and place'!$A$1:$C$45,2,0),"")</f>
        <v>44</v>
      </c>
      <c r="B45" s="1">
        <v>383</v>
      </c>
      <c r="C45" s="1" t="s">
        <v>84</v>
      </c>
      <c r="D45" s="1" t="s">
        <v>91</v>
      </c>
      <c r="E45" s="9"/>
      <c r="F45" s="12">
        <v>5.768518518518518E-2</v>
      </c>
    </row>
    <row r="46" spans="1:6" x14ac:dyDescent="0.25">
      <c r="A46" s="1" t="str">
        <f>IFERROR(VLOOKUP(B46,'[1]Time and place'!$A$1:$C$45,2,0),"")</f>
        <v/>
      </c>
      <c r="B46" s="1">
        <v>1103</v>
      </c>
      <c r="C46" s="1" t="s">
        <v>92</v>
      </c>
      <c r="D46" s="1" t="s">
        <v>93</v>
      </c>
      <c r="E46" s="8"/>
      <c r="F46" s="12" t="s">
        <v>105</v>
      </c>
    </row>
    <row r="47" spans="1:6" x14ac:dyDescent="0.25">
      <c r="A47" s="1" t="str">
        <f>IFERROR(VLOOKUP(B47,'[1]Time and place'!$A$1:$C$45,2,0),"")</f>
        <v/>
      </c>
      <c r="B47" s="1">
        <v>1048</v>
      </c>
      <c r="C47" s="1" t="s">
        <v>94</v>
      </c>
      <c r="D47" s="1" t="s">
        <v>95</v>
      </c>
      <c r="E47" s="9"/>
      <c r="F47" s="12" t="s">
        <v>105</v>
      </c>
    </row>
    <row r="48" spans="1:6" x14ac:dyDescent="0.25">
      <c r="A48" s="1" t="str">
        <f>IFERROR(VLOOKUP(B48,'[1]Time and place'!$A$1:$C$45,2,0),"")</f>
        <v/>
      </c>
      <c r="B48" s="1">
        <v>286</v>
      </c>
      <c r="C48" s="1" t="s">
        <v>96</v>
      </c>
      <c r="D48" s="1" t="s">
        <v>44</v>
      </c>
      <c r="E48" s="11"/>
      <c r="F48" s="12" t="s">
        <v>105</v>
      </c>
    </row>
    <row r="49" spans="1:6" x14ac:dyDescent="0.25">
      <c r="A49" s="1" t="str">
        <f>IFERROR(VLOOKUP(B49,'[1]Time and place'!$A$1:$C$45,2,0),"")</f>
        <v/>
      </c>
      <c r="B49" s="1">
        <v>502</v>
      </c>
      <c r="C49" s="1" t="s">
        <v>11</v>
      </c>
      <c r="D49" s="1" t="s">
        <v>12</v>
      </c>
      <c r="E49" s="9"/>
      <c r="F49" s="12" t="s">
        <v>105</v>
      </c>
    </row>
    <row r="50" spans="1:6" x14ac:dyDescent="0.25">
      <c r="A50" s="1" t="str">
        <f>IFERROR(VLOOKUP(B50,'[1]Time and place'!$A$1:$C$45,2,0),"")</f>
        <v/>
      </c>
      <c r="B50" s="1">
        <v>1105</v>
      </c>
      <c r="C50" s="1" t="s">
        <v>97</v>
      </c>
      <c r="D50" s="1" t="s">
        <v>98</v>
      </c>
      <c r="E50" s="8" t="s">
        <v>99</v>
      </c>
      <c r="F50" s="12" t="s">
        <v>105</v>
      </c>
    </row>
    <row r="51" spans="1:6" x14ac:dyDescent="0.25">
      <c r="A51" s="1" t="str">
        <f>IFERROR(VLOOKUP(B51,'[1]Time and place'!$A$1:$C$45,2,0),"")</f>
        <v/>
      </c>
      <c r="B51" s="1">
        <v>1106</v>
      </c>
      <c r="C51" s="1" t="s">
        <v>100</v>
      </c>
      <c r="D51" s="1" t="s">
        <v>101</v>
      </c>
      <c r="E51" s="8"/>
      <c r="F51" s="12" t="s">
        <v>105</v>
      </c>
    </row>
    <row r="52" spans="1:6" x14ac:dyDescent="0.25">
      <c r="A52" s="1" t="str">
        <f>IFERROR(VLOOKUP(B52,'[1]Time and place'!$A$1:$C$45,2,0),"")</f>
        <v/>
      </c>
      <c r="B52" s="1">
        <v>1109</v>
      </c>
      <c r="C52" s="1" t="s">
        <v>102</v>
      </c>
      <c r="D52" s="1" t="s">
        <v>103</v>
      </c>
      <c r="E52" s="9"/>
      <c r="F52" s="12" t="s">
        <v>105</v>
      </c>
    </row>
    <row r="53" spans="1:6" x14ac:dyDescent="0.25">
      <c r="F53" s="7" t="s">
        <v>105</v>
      </c>
    </row>
    <row r="54" spans="1:6" x14ac:dyDescent="0.25">
      <c r="F54" s="7" t="s">
        <v>105</v>
      </c>
    </row>
    <row r="55" spans="1:6" x14ac:dyDescent="0.25">
      <c r="F55" s="7" t="s">
        <v>105</v>
      </c>
    </row>
    <row r="56" spans="1:6" x14ac:dyDescent="0.25">
      <c r="F56" s="7" t="s">
        <v>105</v>
      </c>
    </row>
    <row r="57" spans="1:6" x14ac:dyDescent="0.25">
      <c r="F57" s="7" t="s">
        <v>105</v>
      </c>
    </row>
    <row r="58" spans="1:6" x14ac:dyDescent="0.25">
      <c r="F58" s="7" t="s">
        <v>105</v>
      </c>
    </row>
    <row r="59" spans="1:6" x14ac:dyDescent="0.25">
      <c r="F59" s="7" t="s">
        <v>105</v>
      </c>
    </row>
    <row r="60" spans="1:6" x14ac:dyDescent="0.25">
      <c r="F60" s="7" t="s">
        <v>105</v>
      </c>
    </row>
    <row r="61" spans="1:6" x14ac:dyDescent="0.25">
      <c r="F61" s="7" t="s">
        <v>105</v>
      </c>
    </row>
    <row r="62" spans="1:6" x14ac:dyDescent="0.25">
      <c r="F62" s="7" t="s">
        <v>105</v>
      </c>
    </row>
    <row r="63" spans="1:6" x14ac:dyDescent="0.25">
      <c r="F63" s="7" t="s">
        <v>105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National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Tweedie, Ruth</dc:creator>
  <cp:lastModifiedBy>Tweedie, Ruth</cp:lastModifiedBy>
  <cp:lastPrinted>2016-06-28T12:19:31Z</cp:lastPrinted>
  <dcterms:created xsi:type="dcterms:W3CDTF">2016-06-26T13:31:59Z</dcterms:created>
  <dcterms:modified xsi:type="dcterms:W3CDTF">2016-06-28T12:20:11Z</dcterms:modified>
</cp:coreProperties>
</file>