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t.barton\OneDrive - Tribal Education Ltd\Personal\LDS\2019\"/>
    </mc:Choice>
  </mc:AlternateContent>
  <xr:revisionPtr revIDLastSave="16" documentId="11_A9600432D17A0BA7B09AF2645029FB5AEBBC9CB4" xr6:coauthVersionLast="45" xr6:coauthVersionMax="45" xr10:uidLastSave="{EE118E1F-B3B6-4F9A-A3D4-B44CCA4281AD}"/>
  <bookViews>
    <workbookView xWindow="42180" yWindow="-120" windowWidth="21840" windowHeight="13290" xr2:uid="{00000000-000D-0000-FFFF-FFFF00000000}"/>
  </bookViews>
  <sheets>
    <sheet name="Men" sheetId="1" r:id="rId1"/>
    <sheet name="Wome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2" i="2" l="1"/>
  <c r="A22" i="2"/>
  <c r="C83" i="2"/>
  <c r="A83" i="2"/>
  <c r="C27" i="2"/>
  <c r="A27" i="2"/>
  <c r="C203" i="2"/>
  <c r="A203" i="2"/>
  <c r="C65" i="2"/>
  <c r="A65" i="2"/>
  <c r="C234" i="2"/>
  <c r="A234" i="2"/>
  <c r="C197" i="2"/>
  <c r="A197" i="2"/>
  <c r="C170" i="2"/>
  <c r="A170" i="2"/>
  <c r="C68" i="2"/>
  <c r="A68" i="2"/>
  <c r="C62" i="2"/>
  <c r="A62" i="2"/>
  <c r="C29" i="2"/>
  <c r="A29" i="2"/>
  <c r="C235" i="2"/>
  <c r="A235" i="2"/>
  <c r="C44" i="2"/>
  <c r="A44" i="2"/>
  <c r="C73" i="2"/>
  <c r="A73" i="2"/>
  <c r="C258" i="2"/>
  <c r="A258" i="2"/>
  <c r="C212" i="2"/>
  <c r="A212" i="2"/>
  <c r="C20" i="2"/>
  <c r="A20" i="2"/>
  <c r="C132" i="2"/>
  <c r="A132" i="2"/>
  <c r="C72" i="2"/>
  <c r="A72" i="2"/>
  <c r="C23" i="2"/>
  <c r="A23" i="2"/>
  <c r="C91" i="2"/>
  <c r="A91" i="2"/>
  <c r="C2" i="2"/>
  <c r="A2" i="2"/>
  <c r="C183" i="2"/>
  <c r="A183" i="2"/>
  <c r="C163" i="2"/>
  <c r="A163" i="2"/>
  <c r="C112" i="2"/>
  <c r="A112" i="2"/>
  <c r="C150" i="2"/>
  <c r="A150" i="2"/>
  <c r="C103" i="2"/>
  <c r="A103" i="2"/>
  <c r="C194" i="2"/>
  <c r="A194" i="2"/>
  <c r="C230" i="2"/>
  <c r="A230" i="2"/>
  <c r="C214" i="2"/>
  <c r="A214" i="2"/>
  <c r="C222" i="2"/>
  <c r="A222" i="2"/>
  <c r="C129" i="2"/>
  <c r="A129" i="2"/>
  <c r="C165" i="2"/>
  <c r="A165" i="2"/>
  <c r="C90" i="2"/>
  <c r="A90" i="2"/>
  <c r="C77" i="2"/>
  <c r="A77" i="2"/>
  <c r="C8" i="2"/>
  <c r="A8" i="2"/>
  <c r="C159" i="2"/>
  <c r="A159" i="2"/>
  <c r="C166" i="2"/>
  <c r="A166" i="2"/>
  <c r="HO43" i="2"/>
  <c r="C43" i="2"/>
  <c r="A43" i="2"/>
  <c r="C7" i="2"/>
  <c r="A7" i="2"/>
  <c r="C110" i="2"/>
  <c r="A110" i="2"/>
  <c r="C233" i="2"/>
  <c r="A233" i="2"/>
  <c r="C205" i="2"/>
  <c r="A205" i="2"/>
  <c r="C140" i="2"/>
  <c r="A140" i="2"/>
  <c r="C97" i="2"/>
  <c r="A97" i="2"/>
  <c r="C17" i="2"/>
  <c r="A17" i="2"/>
  <c r="C126" i="2"/>
  <c r="A126" i="2"/>
  <c r="C36" i="2"/>
  <c r="A36" i="2"/>
  <c r="C161" i="2"/>
  <c r="A161" i="2"/>
  <c r="C278" i="2"/>
  <c r="A278" i="2"/>
  <c r="C268" i="2"/>
  <c r="A268" i="2"/>
  <c r="C121" i="2"/>
  <c r="A121" i="2"/>
  <c r="C154" i="2"/>
  <c r="A154" i="2"/>
  <c r="C172" i="2"/>
  <c r="A172" i="2"/>
  <c r="C104" i="2"/>
  <c r="A104" i="2"/>
  <c r="C189" i="2"/>
  <c r="A189" i="2"/>
  <c r="C122" i="2"/>
  <c r="A122" i="2"/>
  <c r="C262" i="2"/>
  <c r="A262" i="2"/>
  <c r="C259" i="2"/>
  <c r="A259" i="2"/>
  <c r="C92" i="2"/>
  <c r="A92" i="2"/>
  <c r="C32" i="2"/>
  <c r="A32" i="2"/>
  <c r="C191" i="2"/>
  <c r="A191" i="2"/>
  <c r="C56" i="2"/>
  <c r="A56" i="2"/>
  <c r="C279" i="2"/>
  <c r="A279" i="2"/>
  <c r="C152" i="2"/>
  <c r="A152" i="2"/>
  <c r="C187" i="2"/>
  <c r="A187" i="2"/>
  <c r="C179" i="2"/>
  <c r="A179" i="2"/>
  <c r="C37" i="2"/>
  <c r="A37" i="2"/>
  <c r="C18" i="2"/>
  <c r="A18" i="2"/>
  <c r="C158" i="2"/>
  <c r="A158" i="2"/>
  <c r="C267" i="2"/>
  <c r="A267" i="2"/>
  <c r="C40" i="2"/>
  <c r="A40" i="2"/>
  <c r="C26" i="2"/>
  <c r="A26" i="2"/>
  <c r="C226" i="2"/>
  <c r="A226" i="2"/>
  <c r="C216" i="2"/>
  <c r="A216" i="2"/>
  <c r="C70" i="2"/>
  <c r="A70" i="2"/>
  <c r="C153" i="2"/>
  <c r="A153" i="2"/>
  <c r="C60" i="2"/>
  <c r="A60" i="2"/>
  <c r="C85" i="2"/>
  <c r="A85" i="2"/>
  <c r="C82" i="2"/>
  <c r="A82" i="2"/>
  <c r="C39" i="2"/>
  <c r="A39" i="2"/>
  <c r="C281" i="2"/>
  <c r="A281" i="2"/>
  <c r="C21" i="2"/>
  <c r="A21" i="2"/>
  <c r="C277" i="2"/>
  <c r="A277" i="2"/>
  <c r="C207" i="2"/>
  <c r="A207" i="2"/>
  <c r="C206" i="2"/>
  <c r="A206" i="2"/>
  <c r="C174" i="2"/>
  <c r="A174" i="2"/>
  <c r="C204" i="2"/>
  <c r="A204" i="2"/>
  <c r="C11" i="2"/>
  <c r="A11" i="2"/>
  <c r="C102" i="2"/>
  <c r="A102" i="2"/>
  <c r="C271" i="2"/>
  <c r="A271" i="2"/>
  <c r="C208" i="2"/>
  <c r="A208" i="2"/>
  <c r="C71" i="2"/>
  <c r="A71" i="2"/>
  <c r="C263" i="2"/>
  <c r="A263" i="2"/>
  <c r="C224" i="2"/>
  <c r="A224" i="2"/>
  <c r="C169" i="2"/>
  <c r="A169" i="2"/>
  <c r="C256" i="2"/>
  <c r="A256" i="2"/>
  <c r="C100" i="2"/>
  <c r="A100" i="2"/>
  <c r="C28" i="2"/>
  <c r="A28" i="2"/>
  <c r="C101" i="2"/>
  <c r="A101" i="2"/>
  <c r="C211" i="2"/>
  <c r="A211" i="2"/>
  <c r="C199" i="2"/>
  <c r="A199" i="2"/>
  <c r="C178" i="2"/>
  <c r="A178" i="2"/>
  <c r="C218" i="2"/>
  <c r="A218" i="2"/>
  <c r="C134" i="2"/>
  <c r="A134" i="2"/>
  <c r="C87" i="2"/>
  <c r="A87" i="2"/>
  <c r="C117" i="2"/>
  <c r="A117" i="2"/>
  <c r="C93" i="2"/>
  <c r="A93" i="2"/>
  <c r="C171" i="2"/>
  <c r="A171" i="2"/>
  <c r="C136" i="2"/>
  <c r="A136" i="2"/>
  <c r="C229" i="2"/>
  <c r="A229" i="2"/>
  <c r="C124" i="2"/>
  <c r="A124" i="2"/>
  <c r="C239" i="2"/>
  <c r="A239" i="2"/>
  <c r="C33" i="2"/>
  <c r="A33" i="2"/>
  <c r="C253" i="2"/>
  <c r="A253" i="2"/>
  <c r="C52" i="2"/>
  <c r="A52" i="2"/>
  <c r="C251" i="2"/>
  <c r="A251" i="2"/>
  <c r="C282" i="2"/>
  <c r="A282" i="2"/>
  <c r="C160" i="2"/>
  <c r="A160" i="2"/>
  <c r="C137" i="2"/>
  <c r="A137" i="2"/>
  <c r="C274" i="2"/>
  <c r="A274" i="2"/>
  <c r="C198" i="2"/>
  <c r="A198" i="2"/>
  <c r="C236" i="2"/>
  <c r="A236" i="2"/>
  <c r="C243" i="2"/>
  <c r="A243" i="2"/>
  <c r="C50" i="2"/>
  <c r="A50" i="2"/>
  <c r="C24" i="2"/>
  <c r="A24" i="2"/>
  <c r="C115" i="2"/>
  <c r="A115" i="2"/>
  <c r="C106" i="2"/>
  <c r="A106" i="2"/>
  <c r="C157" i="2"/>
  <c r="A157" i="2"/>
  <c r="C86" i="2"/>
  <c r="A86" i="2"/>
  <c r="C240" i="2"/>
  <c r="A240" i="2"/>
  <c r="C75" i="2"/>
  <c r="A75" i="2"/>
  <c r="C142" i="2"/>
  <c r="A142" i="2"/>
  <c r="C151" i="2"/>
  <c r="A151" i="2"/>
  <c r="C210" i="2"/>
  <c r="A210" i="2"/>
  <c r="C130" i="2"/>
  <c r="A130" i="2"/>
  <c r="C255" i="2"/>
  <c r="A255" i="2"/>
  <c r="C155" i="2"/>
  <c r="A155" i="2"/>
  <c r="C252" i="2"/>
  <c r="A252" i="2"/>
  <c r="C88" i="2"/>
  <c r="A88" i="2"/>
  <c r="C164" i="2"/>
  <c r="A164" i="2"/>
  <c r="C59" i="2"/>
  <c r="A59" i="2"/>
  <c r="C175" i="2"/>
  <c r="A175" i="2"/>
  <c r="C30" i="2"/>
  <c r="A30" i="2"/>
  <c r="C12" i="2"/>
  <c r="A12" i="2"/>
  <c r="C143" i="2"/>
  <c r="A143" i="2"/>
  <c r="C139" i="2"/>
  <c r="A139" i="2"/>
  <c r="C217" i="2"/>
  <c r="A217" i="2"/>
  <c r="C209" i="2"/>
  <c r="A209" i="2"/>
  <c r="C200" i="2"/>
  <c r="A200" i="2"/>
  <c r="C4" i="2"/>
  <c r="A4" i="2"/>
  <c r="C78" i="2"/>
  <c r="A78" i="2"/>
  <c r="HO76" i="2"/>
  <c r="C76" i="2" s="1"/>
  <c r="A76" i="2"/>
  <c r="C149" i="2"/>
  <c r="A149" i="2"/>
  <c r="C135" i="2"/>
  <c r="A135" i="2"/>
  <c r="C64" i="2"/>
  <c r="A64" i="2"/>
  <c r="C84" i="2"/>
  <c r="A84" i="2"/>
  <c r="C120" i="2"/>
  <c r="A120" i="2"/>
  <c r="C241" i="2"/>
  <c r="A241" i="2"/>
  <c r="C141" i="2"/>
  <c r="A141" i="2"/>
  <c r="C260" i="2"/>
  <c r="A260" i="2"/>
  <c r="C15" i="2"/>
  <c r="A15" i="2"/>
  <c r="C96" i="2"/>
  <c r="A96" i="2"/>
  <c r="C118" i="2"/>
  <c r="A118" i="2"/>
  <c r="C156" i="2"/>
  <c r="A156" i="2"/>
  <c r="C58" i="2"/>
  <c r="A58" i="2"/>
  <c r="C181" i="2"/>
  <c r="A181" i="2"/>
  <c r="C119" i="2"/>
  <c r="A119" i="2"/>
  <c r="C41" i="2"/>
  <c r="A41" i="2"/>
  <c r="C31" i="2"/>
  <c r="A31" i="2"/>
  <c r="C89" i="2"/>
  <c r="A89" i="2"/>
  <c r="C48" i="2"/>
  <c r="A48" i="2"/>
  <c r="C6" i="2"/>
  <c r="A6" i="2"/>
  <c r="C247" i="2"/>
  <c r="A247" i="2"/>
  <c r="C79" i="2"/>
  <c r="A79" i="2"/>
  <c r="C81" i="2"/>
  <c r="A81" i="2"/>
  <c r="C223" i="2"/>
  <c r="A223" i="2"/>
  <c r="C57" i="2"/>
  <c r="A57" i="2"/>
  <c r="C168" i="2"/>
  <c r="A168" i="2"/>
  <c r="C272" i="2"/>
  <c r="A272" i="2"/>
  <c r="C109" i="2"/>
  <c r="A109" i="2"/>
  <c r="C269" i="2"/>
  <c r="A269" i="2"/>
  <c r="C231" i="2"/>
  <c r="A231" i="2"/>
  <c r="C250" i="2"/>
  <c r="A250" i="2"/>
  <c r="C55" i="2"/>
  <c r="A55" i="2"/>
  <c r="HO14" i="2"/>
  <c r="C14" i="2"/>
  <c r="A14" i="2"/>
  <c r="C5" i="2"/>
  <c r="A5" i="2"/>
  <c r="C270" i="2"/>
  <c r="A270" i="2"/>
  <c r="C177" i="2"/>
  <c r="A177" i="2"/>
  <c r="C246" i="2"/>
  <c r="A246" i="2"/>
  <c r="C95" i="2"/>
  <c r="A95" i="2"/>
  <c r="C193" i="2"/>
  <c r="A193" i="2"/>
  <c r="C107" i="2"/>
  <c r="A107" i="2"/>
  <c r="C148" i="2"/>
  <c r="A148" i="2"/>
  <c r="C215" i="2"/>
  <c r="A215" i="2"/>
  <c r="C80" i="2"/>
  <c r="A80" i="2"/>
  <c r="C123" i="2"/>
  <c r="A123" i="2"/>
  <c r="C128" i="2"/>
  <c r="A128" i="2"/>
  <c r="C3" i="2"/>
  <c r="A3" i="2"/>
  <c r="C35" i="2"/>
  <c r="A35" i="2"/>
  <c r="C13" i="2"/>
  <c r="A13" i="2"/>
  <c r="C167" i="2"/>
  <c r="A167" i="2"/>
  <c r="C221" i="2"/>
  <c r="A221" i="2"/>
  <c r="C201" i="2"/>
  <c r="A201" i="2"/>
  <c r="C265" i="2"/>
  <c r="A265" i="2"/>
  <c r="C61" i="2"/>
  <c r="A61" i="2"/>
  <c r="C34" i="2"/>
  <c r="A34" i="2"/>
  <c r="C238" i="2"/>
  <c r="A238" i="2"/>
  <c r="C147" i="2"/>
  <c r="A147" i="2"/>
  <c r="C46" i="2"/>
  <c r="A46" i="2"/>
  <c r="C66" i="2"/>
  <c r="A66" i="2"/>
  <c r="C51" i="2"/>
  <c r="A51" i="2"/>
  <c r="C69" i="2"/>
  <c r="A69" i="2"/>
  <c r="C249" i="2"/>
  <c r="A249" i="2"/>
  <c r="C242" i="2"/>
  <c r="A242" i="2"/>
  <c r="C127" i="2"/>
  <c r="A127" i="2"/>
  <c r="C227" i="2"/>
  <c r="A227" i="2"/>
  <c r="C275" i="2"/>
  <c r="A275" i="2"/>
  <c r="C105" i="2"/>
  <c r="A105" i="2"/>
  <c r="C182" i="2"/>
  <c r="A182" i="2"/>
  <c r="C228" i="2"/>
  <c r="A228" i="2"/>
  <c r="C38" i="2"/>
  <c r="A38" i="2"/>
  <c r="C276" i="2"/>
  <c r="A276" i="2"/>
  <c r="C53" i="2"/>
  <c r="A53" i="2"/>
  <c r="C25" i="2"/>
  <c r="A25" i="2"/>
  <c r="C257" i="2"/>
  <c r="A257" i="2"/>
  <c r="C114" i="2"/>
  <c r="A114" i="2"/>
  <c r="C98" i="2"/>
  <c r="A98" i="2"/>
  <c r="C180" i="2"/>
  <c r="A180" i="2"/>
  <c r="C54" i="2"/>
  <c r="A54" i="2"/>
  <c r="C108" i="2"/>
  <c r="A108" i="2"/>
  <c r="C196" i="2"/>
  <c r="A196" i="2"/>
  <c r="C248" i="2"/>
  <c r="A248" i="2"/>
  <c r="C45" i="2"/>
  <c r="A45" i="2"/>
  <c r="C219" i="2"/>
  <c r="A219" i="2"/>
  <c r="C42" i="2"/>
  <c r="A42" i="2"/>
  <c r="C133" i="2"/>
  <c r="A133" i="2"/>
  <c r="C232" i="2"/>
  <c r="A232" i="2"/>
  <c r="C146" i="2"/>
  <c r="A146" i="2"/>
  <c r="C225" i="2"/>
  <c r="A225" i="2"/>
  <c r="C49" i="2"/>
  <c r="A49" i="2"/>
  <c r="C185" i="2"/>
  <c r="A185" i="2"/>
  <c r="C125" i="2"/>
  <c r="A125" i="2"/>
  <c r="C202" i="2"/>
  <c r="A202" i="2"/>
  <c r="C266" i="2"/>
  <c r="A266" i="2"/>
  <c r="C63" i="2"/>
  <c r="A63" i="2"/>
  <c r="C176" i="2"/>
  <c r="A176" i="2"/>
  <c r="C10" i="2"/>
  <c r="A10" i="2"/>
  <c r="C16" i="2"/>
  <c r="A16" i="2"/>
  <c r="C245" i="2"/>
  <c r="A245" i="2"/>
  <c r="C244" i="2"/>
  <c r="A244" i="2"/>
  <c r="C188" i="2"/>
  <c r="A188" i="2"/>
  <c r="C192" i="2"/>
  <c r="A192" i="2"/>
  <c r="C144" i="2"/>
  <c r="A144" i="2"/>
  <c r="C220" i="2"/>
  <c r="A220" i="2"/>
  <c r="C19" i="2"/>
  <c r="A19" i="2"/>
  <c r="C94" i="2"/>
  <c r="A94" i="2"/>
  <c r="C173" i="2"/>
  <c r="A173" i="2"/>
  <c r="C273" i="2"/>
  <c r="A273" i="2"/>
  <c r="C67" i="2"/>
  <c r="A67" i="2"/>
  <c r="C264" i="2"/>
  <c r="A264" i="2"/>
  <c r="C186" i="2"/>
  <c r="A186" i="2"/>
  <c r="C113" i="2"/>
  <c r="A113" i="2"/>
  <c r="C280" i="2"/>
  <c r="A280" i="2"/>
  <c r="C261" i="2"/>
  <c r="A261" i="2"/>
  <c r="C99" i="2"/>
  <c r="A99" i="2"/>
  <c r="C254" i="2"/>
  <c r="A254" i="2"/>
  <c r="C138" i="2"/>
  <c r="A138" i="2"/>
  <c r="C195" i="2"/>
  <c r="A195" i="2"/>
  <c r="C184" i="2"/>
  <c r="A184" i="2"/>
  <c r="C74" i="2"/>
  <c r="A74" i="2"/>
  <c r="C9" i="2"/>
  <c r="A9" i="2"/>
  <c r="C116" i="2"/>
  <c r="A116" i="2"/>
  <c r="C111" i="2"/>
  <c r="A111" i="2"/>
  <c r="C162" i="2"/>
  <c r="A162" i="2"/>
  <c r="C47" i="2"/>
  <c r="A47" i="2"/>
  <c r="C237" i="2"/>
  <c r="A237" i="2"/>
  <c r="C145" i="2"/>
  <c r="A145" i="2"/>
  <c r="C213" i="2"/>
  <c r="A213" i="2"/>
  <c r="C190" i="2"/>
  <c r="A190" i="2"/>
  <c r="C131" i="2"/>
  <c r="A131" i="2"/>
  <c r="C339" i="1"/>
  <c r="A339" i="1"/>
  <c r="C311" i="1"/>
  <c r="A311" i="1"/>
  <c r="C89" i="1"/>
  <c r="A89" i="1"/>
  <c r="C19" i="1"/>
  <c r="A19" i="1"/>
  <c r="C152" i="1"/>
  <c r="A152" i="1"/>
  <c r="C140" i="1"/>
  <c r="A140" i="1"/>
  <c r="C177" i="1"/>
  <c r="A177" i="1"/>
  <c r="C375" i="1"/>
  <c r="A375" i="1"/>
  <c r="C368" i="1"/>
  <c r="A368" i="1"/>
  <c r="C322" i="1"/>
  <c r="A322" i="1"/>
  <c r="C107" i="1"/>
  <c r="A107" i="1"/>
  <c r="C342" i="1"/>
  <c r="A342" i="1"/>
  <c r="C169" i="1"/>
  <c r="A169" i="1"/>
  <c r="C403" i="1"/>
  <c r="A403" i="1"/>
  <c r="C197" i="1"/>
  <c r="A197" i="1"/>
  <c r="C358" i="1"/>
  <c r="A358" i="1"/>
  <c r="C304" i="1"/>
  <c r="A304" i="1"/>
  <c r="C384" i="1"/>
  <c r="A384" i="1"/>
  <c r="C270" i="1"/>
  <c r="A270" i="1"/>
  <c r="C151" i="1"/>
  <c r="A151" i="1"/>
  <c r="C275" i="1"/>
  <c r="A275" i="1"/>
  <c r="C228" i="1"/>
  <c r="A228" i="1"/>
  <c r="C202" i="1"/>
  <c r="A202" i="1"/>
  <c r="C86" i="1"/>
  <c r="A86" i="1"/>
  <c r="C300" i="1"/>
  <c r="A300" i="1"/>
  <c r="C167" i="1"/>
  <c r="A167" i="1"/>
  <c r="C265" i="1"/>
  <c r="A265" i="1"/>
  <c r="C118" i="1"/>
  <c r="A118" i="1"/>
  <c r="C398" i="1"/>
  <c r="A398" i="1"/>
  <c r="C263" i="1"/>
  <c r="A263" i="1"/>
  <c r="C310" i="1"/>
  <c r="A310" i="1"/>
  <c r="C3" i="1"/>
  <c r="A3" i="1"/>
  <c r="C61" i="1"/>
  <c r="A61" i="1"/>
  <c r="C218" i="1"/>
  <c r="A218" i="1"/>
  <c r="C53" i="1"/>
  <c r="A53" i="1"/>
  <c r="C113" i="1"/>
  <c r="A113" i="1"/>
  <c r="C232" i="1"/>
  <c r="A232" i="1"/>
  <c r="C318" i="1"/>
  <c r="A318" i="1"/>
  <c r="C280" i="1"/>
  <c r="A280" i="1"/>
  <c r="C23" i="1"/>
  <c r="A23" i="1"/>
  <c r="C341" i="1"/>
  <c r="A341" i="1"/>
  <c r="C215" i="1"/>
  <c r="A215" i="1"/>
  <c r="C176" i="1"/>
  <c r="A176" i="1"/>
  <c r="C48" i="1"/>
  <c r="A48" i="1"/>
  <c r="C378" i="1"/>
  <c r="A378" i="1"/>
  <c r="C327" i="1"/>
  <c r="A327" i="1"/>
  <c r="C278" i="1"/>
  <c r="A278" i="1"/>
  <c r="C281" i="1"/>
  <c r="A281" i="1"/>
  <c r="C208" i="1"/>
  <c r="A208" i="1"/>
  <c r="C162" i="1"/>
  <c r="A162" i="1"/>
  <c r="C148" i="1"/>
  <c r="A148" i="1"/>
  <c r="C103" i="1"/>
  <c r="A103" i="1"/>
  <c r="C25" i="1"/>
  <c r="A25" i="1"/>
  <c r="C201" i="1"/>
  <c r="A201" i="1"/>
  <c r="C198" i="1"/>
  <c r="A198" i="1"/>
  <c r="C100" i="1"/>
  <c r="A100" i="1"/>
  <c r="C284" i="1"/>
  <c r="A284" i="1"/>
  <c r="C235" i="1"/>
  <c r="A235" i="1"/>
  <c r="C58" i="1"/>
  <c r="A58" i="1"/>
  <c r="C246" i="1"/>
  <c r="A246" i="1"/>
  <c r="C42" i="1"/>
  <c r="A42" i="1"/>
  <c r="C121" i="1"/>
  <c r="A121" i="1"/>
  <c r="C357" i="1"/>
  <c r="A357" i="1"/>
  <c r="C394" i="1"/>
  <c r="A394" i="1"/>
  <c r="C346" i="1"/>
  <c r="A346" i="1"/>
  <c r="C329" i="1"/>
  <c r="A329" i="1"/>
  <c r="C52" i="1"/>
  <c r="A52" i="1"/>
  <c r="C221" i="1"/>
  <c r="A221" i="1"/>
  <c r="C325" i="1"/>
  <c r="A325" i="1"/>
  <c r="C328" i="1"/>
  <c r="A328" i="1"/>
  <c r="C49" i="1"/>
  <c r="A49" i="1"/>
  <c r="C225" i="1"/>
  <c r="A225" i="1"/>
  <c r="C73" i="1"/>
  <c r="A73" i="1"/>
  <c r="C360" i="1"/>
  <c r="A360" i="1"/>
  <c r="C184" i="1"/>
  <c r="A184" i="1"/>
  <c r="C129" i="1"/>
  <c r="A129" i="1"/>
  <c r="C254" i="1"/>
  <c r="A254" i="1"/>
  <c r="C87" i="1"/>
  <c r="A87" i="1"/>
  <c r="C62" i="1"/>
  <c r="A62" i="1"/>
  <c r="C291" i="1"/>
  <c r="A291" i="1"/>
  <c r="C326" i="1"/>
  <c r="A326" i="1"/>
  <c r="C336" i="1"/>
  <c r="A336" i="1"/>
  <c r="C321" i="1"/>
  <c r="A321" i="1"/>
  <c r="C230" i="1"/>
  <c r="A230" i="1"/>
  <c r="C88" i="1"/>
  <c r="A88" i="1"/>
  <c r="C386" i="1"/>
  <c r="A386" i="1"/>
  <c r="C338" i="1"/>
  <c r="A338" i="1"/>
  <c r="C195" i="1"/>
  <c r="A195" i="1"/>
  <c r="C127" i="1"/>
  <c r="A127" i="1"/>
  <c r="C258" i="1"/>
  <c r="A258" i="1"/>
  <c r="C388" i="1"/>
  <c r="A388" i="1"/>
  <c r="C293" i="1"/>
  <c r="A293" i="1"/>
  <c r="C135" i="1"/>
  <c r="A135" i="1"/>
  <c r="C132" i="1"/>
  <c r="A132" i="1"/>
  <c r="C351" i="1"/>
  <c r="A351" i="1"/>
  <c r="C372" i="1"/>
  <c r="A372" i="1"/>
  <c r="C83" i="1"/>
  <c r="A83" i="1"/>
  <c r="C31" i="1"/>
  <c r="A31" i="1"/>
  <c r="C214" i="1"/>
  <c r="A214" i="1"/>
  <c r="C178" i="1"/>
  <c r="A178" i="1"/>
  <c r="C200" i="1"/>
  <c r="A200" i="1"/>
  <c r="C290" i="1"/>
  <c r="A290" i="1"/>
  <c r="C383" i="1"/>
  <c r="A383" i="1"/>
  <c r="C43" i="1"/>
  <c r="A43" i="1"/>
  <c r="C13" i="1"/>
  <c r="A13" i="1"/>
  <c r="C251" i="1"/>
  <c r="A251" i="1"/>
  <c r="C272" i="1"/>
  <c r="A272" i="1"/>
  <c r="C396" i="1"/>
  <c r="A396" i="1"/>
  <c r="C277" i="1"/>
  <c r="A277" i="1"/>
  <c r="C122" i="1"/>
  <c r="A122" i="1"/>
  <c r="C233" i="1"/>
  <c r="A233" i="1"/>
  <c r="C102" i="1"/>
  <c r="A102" i="1"/>
  <c r="C364" i="1"/>
  <c r="A364" i="1"/>
  <c r="C224" i="1"/>
  <c r="A224" i="1"/>
  <c r="C159" i="1"/>
  <c r="A159" i="1"/>
  <c r="C60" i="1"/>
  <c r="A60" i="1"/>
  <c r="C26" i="1"/>
  <c r="A26" i="1"/>
  <c r="C158" i="1"/>
  <c r="A158" i="1"/>
  <c r="C57" i="1"/>
  <c r="A57" i="1"/>
  <c r="C18" i="1"/>
  <c r="A18" i="1"/>
  <c r="C9" i="1"/>
  <c r="A9" i="1"/>
  <c r="C260" i="1"/>
  <c r="A260" i="1"/>
  <c r="C317" i="1"/>
  <c r="A317" i="1"/>
  <c r="C274" i="1"/>
  <c r="A274" i="1"/>
  <c r="C220" i="1"/>
  <c r="A220" i="1"/>
  <c r="C147" i="1"/>
  <c r="A147" i="1"/>
  <c r="C370" i="1"/>
  <c r="A370" i="1"/>
  <c r="C35" i="1"/>
  <c r="A35" i="1"/>
  <c r="C401" i="1"/>
  <c r="A401" i="1"/>
  <c r="C59" i="1"/>
  <c r="A59" i="1"/>
  <c r="C16" i="1"/>
  <c r="A16" i="1"/>
  <c r="C185" i="1"/>
  <c r="A185" i="1"/>
  <c r="C189" i="1"/>
  <c r="A189" i="1"/>
  <c r="C186" i="1"/>
  <c r="A186" i="1"/>
  <c r="C22" i="1"/>
  <c r="A22" i="1"/>
  <c r="C241" i="1"/>
  <c r="A241" i="1"/>
  <c r="C227" i="1"/>
  <c r="A227" i="1"/>
  <c r="C320" i="1"/>
  <c r="A320" i="1"/>
  <c r="C153" i="1"/>
  <c r="A153" i="1"/>
  <c r="C29" i="1"/>
  <c r="A29" i="1"/>
  <c r="C27" i="1"/>
  <c r="A27" i="1"/>
  <c r="C128" i="1"/>
  <c r="A128" i="1"/>
  <c r="C352" i="1"/>
  <c r="A352" i="1"/>
  <c r="C64" i="1"/>
  <c r="A64" i="1"/>
  <c r="C85" i="1"/>
  <c r="A85" i="1"/>
  <c r="C2" i="1"/>
  <c r="A2" i="1"/>
  <c r="C10" i="1"/>
  <c r="A10" i="1"/>
  <c r="C90" i="1"/>
  <c r="A90" i="1"/>
  <c r="C296" i="1"/>
  <c r="A296" i="1"/>
  <c r="C70" i="1"/>
  <c r="A70" i="1"/>
  <c r="C286" i="1"/>
  <c r="A286" i="1"/>
  <c r="C302" i="1"/>
  <c r="A302" i="1"/>
  <c r="C371" i="1"/>
  <c r="A371" i="1"/>
  <c r="C282" i="1"/>
  <c r="A282" i="1"/>
  <c r="C298" i="1"/>
  <c r="A298" i="1"/>
  <c r="C243" i="1"/>
  <c r="A243" i="1"/>
  <c r="C172" i="1"/>
  <c r="A172" i="1"/>
  <c r="C217" i="1"/>
  <c r="A217" i="1"/>
  <c r="C264" i="1"/>
  <c r="A264" i="1"/>
  <c r="C32" i="1"/>
  <c r="A32" i="1"/>
  <c r="C292" i="1"/>
  <c r="A292" i="1"/>
  <c r="C66" i="1"/>
  <c r="A66" i="1"/>
  <c r="C381" i="1"/>
  <c r="A381" i="1"/>
  <c r="C80" i="1"/>
  <c r="A80" i="1"/>
  <c r="C356" i="1"/>
  <c r="A356" i="1"/>
  <c r="C347" i="1"/>
  <c r="A347" i="1"/>
  <c r="C166" i="1"/>
  <c r="A166" i="1"/>
  <c r="C333" i="1"/>
  <c r="A333" i="1"/>
  <c r="C65" i="1"/>
  <c r="A65" i="1"/>
  <c r="C253" i="1"/>
  <c r="A253" i="1"/>
  <c r="C193" i="1"/>
  <c r="A193" i="1"/>
  <c r="C204" i="1"/>
  <c r="A204" i="1"/>
  <c r="KE79" i="1"/>
  <c r="C79" i="1" s="1"/>
  <c r="A79" i="1"/>
  <c r="C250" i="1"/>
  <c r="A250" i="1"/>
  <c r="C299" i="1"/>
  <c r="A299" i="1"/>
  <c r="C40" i="1"/>
  <c r="A40" i="1"/>
  <c r="C143" i="1"/>
  <c r="A143" i="1"/>
  <c r="C377" i="1"/>
  <c r="A377" i="1"/>
  <c r="C11" i="1"/>
  <c r="A11" i="1"/>
  <c r="C105" i="1"/>
  <c r="A105" i="1"/>
  <c r="C14" i="1"/>
  <c r="A14" i="1"/>
  <c r="C238" i="1"/>
  <c r="A238" i="1"/>
  <c r="C245" i="1"/>
  <c r="A245" i="1"/>
  <c r="C390" i="1"/>
  <c r="A390" i="1"/>
  <c r="C283" i="1"/>
  <c r="A283" i="1"/>
  <c r="C104" i="1"/>
  <c r="A104" i="1"/>
  <c r="C139" i="1"/>
  <c r="A139" i="1"/>
  <c r="C205" i="1"/>
  <c r="A205" i="1"/>
  <c r="C343" i="1"/>
  <c r="A343" i="1"/>
  <c r="C380" i="1"/>
  <c r="A380" i="1"/>
  <c r="C163" i="1"/>
  <c r="A163" i="1"/>
  <c r="C4" i="1"/>
  <c r="A4" i="1"/>
  <c r="C150" i="1"/>
  <c r="A150" i="1"/>
  <c r="C350" i="1"/>
  <c r="A350" i="1"/>
  <c r="C101" i="1"/>
  <c r="A101" i="1"/>
  <c r="C161" i="1"/>
  <c r="A161" i="1"/>
  <c r="C271" i="1"/>
  <c r="A271" i="1"/>
  <c r="C119" i="1"/>
  <c r="A119" i="1"/>
  <c r="C136" i="1"/>
  <c r="A136" i="1"/>
  <c r="C355" i="1"/>
  <c r="A355" i="1"/>
  <c r="C255" i="1"/>
  <c r="A255" i="1"/>
  <c r="C171" i="1"/>
  <c r="A171" i="1"/>
  <c r="C30" i="1"/>
  <c r="A30" i="1"/>
  <c r="C134" i="1"/>
  <c r="A134" i="1"/>
  <c r="C77" i="1"/>
  <c r="A77" i="1"/>
  <c r="C170" i="1"/>
  <c r="A170" i="1"/>
  <c r="C288" i="1"/>
  <c r="A288" i="1"/>
  <c r="C96" i="1"/>
  <c r="A96" i="1"/>
  <c r="C15" i="1"/>
  <c r="A15" i="1"/>
  <c r="C249" i="1"/>
  <c r="A249" i="1"/>
  <c r="C111" i="1"/>
  <c r="A111" i="1"/>
  <c r="C115" i="1"/>
  <c r="A115" i="1"/>
  <c r="C175" i="1"/>
  <c r="A175" i="1"/>
  <c r="C138" i="1"/>
  <c r="A138" i="1"/>
  <c r="C261" i="1"/>
  <c r="A261" i="1"/>
  <c r="C209" i="1"/>
  <c r="A209" i="1"/>
  <c r="C142" i="1"/>
  <c r="A142" i="1"/>
  <c r="C345" i="1"/>
  <c r="A345" i="1"/>
  <c r="C120" i="1"/>
  <c r="A120" i="1"/>
  <c r="C391" i="1"/>
  <c r="A391" i="1"/>
  <c r="C237" i="1"/>
  <c r="A237" i="1"/>
  <c r="C303" i="1"/>
  <c r="A303" i="1"/>
  <c r="C239" i="1"/>
  <c r="A239" i="1"/>
  <c r="C84" i="1"/>
  <c r="A84" i="1"/>
  <c r="C267" i="1"/>
  <c r="A267" i="1"/>
  <c r="C194" i="1"/>
  <c r="A194" i="1"/>
  <c r="C95" i="1"/>
  <c r="A95" i="1"/>
  <c r="C114" i="1"/>
  <c r="A114" i="1"/>
  <c r="C363" i="1"/>
  <c r="A363" i="1"/>
  <c r="C392" i="1"/>
  <c r="A392" i="1"/>
  <c r="C309" i="1"/>
  <c r="A309" i="1"/>
  <c r="C109" i="1"/>
  <c r="A109" i="1"/>
  <c r="C385" i="1"/>
  <c r="A385" i="1"/>
  <c r="C156" i="1"/>
  <c r="A156" i="1"/>
  <c r="C314" i="1"/>
  <c r="A314" i="1"/>
  <c r="C192" i="1"/>
  <c r="A192" i="1"/>
  <c r="C160" i="1"/>
  <c r="A160" i="1"/>
  <c r="C400" i="1"/>
  <c r="A400" i="1"/>
  <c r="C353" i="1"/>
  <c r="A353" i="1"/>
  <c r="C262" i="1"/>
  <c r="A262" i="1"/>
  <c r="C34" i="1"/>
  <c r="A34" i="1"/>
  <c r="C226" i="1"/>
  <c r="A226" i="1"/>
  <c r="C149" i="1"/>
  <c r="A149" i="1"/>
  <c r="C183" i="1"/>
  <c r="A183" i="1"/>
  <c r="C219" i="1"/>
  <c r="A219" i="1"/>
  <c r="C324" i="1"/>
  <c r="A324" i="1"/>
  <c r="C123" i="1"/>
  <c r="A123" i="1"/>
  <c r="C236" i="1"/>
  <c r="A236" i="1"/>
  <c r="C165" i="1"/>
  <c r="A165" i="1"/>
  <c r="C229" i="1"/>
  <c r="A229" i="1"/>
  <c r="C72" i="1"/>
  <c r="A72" i="1"/>
  <c r="C188" i="1"/>
  <c r="A188" i="1"/>
  <c r="C294" i="1"/>
  <c r="A294" i="1"/>
  <c r="C78" i="1"/>
  <c r="A78" i="1"/>
  <c r="C116" i="1"/>
  <c r="A116" i="1"/>
  <c r="C244" i="1"/>
  <c r="A244" i="1"/>
  <c r="C146" i="1"/>
  <c r="A146" i="1"/>
  <c r="C361" i="1"/>
  <c r="A361" i="1"/>
  <c r="C295" i="1"/>
  <c r="A295" i="1"/>
  <c r="C196" i="1"/>
  <c r="A196" i="1"/>
  <c r="C174" i="1"/>
  <c r="A174" i="1"/>
  <c r="C82" i="1"/>
  <c r="A82" i="1"/>
  <c r="C199" i="1"/>
  <c r="A199" i="1"/>
  <c r="C181" i="1"/>
  <c r="A181" i="1"/>
  <c r="C348" i="1"/>
  <c r="A348" i="1"/>
  <c r="C126" i="1"/>
  <c r="A126" i="1"/>
  <c r="C297" i="1"/>
  <c r="A297" i="1"/>
  <c r="C133" i="1"/>
  <c r="A133" i="1"/>
  <c r="C76" i="1"/>
  <c r="A76" i="1"/>
  <c r="C168" i="1"/>
  <c r="A168" i="1"/>
  <c r="C323" i="1"/>
  <c r="A323" i="1"/>
  <c r="C24" i="1"/>
  <c r="A24" i="1"/>
  <c r="C145" i="1"/>
  <c r="A145" i="1"/>
  <c r="C332" i="1"/>
  <c r="A332" i="1"/>
  <c r="C315" i="1"/>
  <c r="A315" i="1"/>
  <c r="C395" i="1"/>
  <c r="A395" i="1"/>
  <c r="C359" i="1"/>
  <c r="A359" i="1"/>
  <c r="C45" i="1"/>
  <c r="A45" i="1"/>
  <c r="C313" i="1"/>
  <c r="A313" i="1"/>
  <c r="C382" i="1"/>
  <c r="A382" i="1"/>
  <c r="C379" i="1"/>
  <c r="A379" i="1"/>
  <c r="C367" i="1"/>
  <c r="A367" i="1"/>
  <c r="C117" i="1"/>
  <c r="A117" i="1"/>
  <c r="C344" i="1"/>
  <c r="A344" i="1"/>
  <c r="C5" i="1"/>
  <c r="A5" i="1"/>
  <c r="C247" i="1"/>
  <c r="A247" i="1"/>
  <c r="C319" i="1"/>
  <c r="A319" i="1"/>
  <c r="C212" i="1"/>
  <c r="A212" i="1"/>
  <c r="C330" i="1"/>
  <c r="A330" i="1"/>
  <c r="C106" i="1"/>
  <c r="A106" i="1"/>
  <c r="C211" i="1"/>
  <c r="A211" i="1"/>
  <c r="C402" i="1"/>
  <c r="A402" i="1"/>
  <c r="C203" i="1"/>
  <c r="A203" i="1"/>
  <c r="C349" i="1"/>
  <c r="A349" i="1"/>
  <c r="C340" i="1"/>
  <c r="A340" i="1"/>
  <c r="C269" i="1"/>
  <c r="A269" i="1"/>
  <c r="C376" i="1"/>
  <c r="A376" i="1"/>
  <c r="C124" i="1"/>
  <c r="A124" i="1"/>
  <c r="C99" i="1"/>
  <c r="A99" i="1"/>
  <c r="C12" i="1"/>
  <c r="A12" i="1"/>
  <c r="C285" i="1"/>
  <c r="A285" i="1"/>
  <c r="C252" i="1"/>
  <c r="A252" i="1"/>
  <c r="C387" i="1"/>
  <c r="A387" i="1"/>
  <c r="C273" i="1"/>
  <c r="A273" i="1"/>
  <c r="C287" i="1"/>
  <c r="A287" i="1"/>
  <c r="C223" i="1"/>
  <c r="A223" i="1"/>
  <c r="C207" i="1"/>
  <c r="A207" i="1"/>
  <c r="C155" i="1"/>
  <c r="A155" i="1"/>
  <c r="C164" i="1"/>
  <c r="A164" i="1"/>
  <c r="C44" i="1"/>
  <c r="A44" i="1"/>
  <c r="C51" i="1"/>
  <c r="A51" i="1"/>
  <c r="C231" i="1"/>
  <c r="A231" i="1"/>
  <c r="C334" i="1"/>
  <c r="A334" i="1"/>
  <c r="C17" i="1"/>
  <c r="A17" i="1"/>
  <c r="C213" i="1"/>
  <c r="A213" i="1"/>
  <c r="C289" i="1"/>
  <c r="A289" i="1"/>
  <c r="C362" i="1"/>
  <c r="A362" i="1"/>
  <c r="C256" i="1"/>
  <c r="A256" i="1"/>
  <c r="C71" i="1"/>
  <c r="A71" i="1"/>
  <c r="C248" i="1"/>
  <c r="A248" i="1"/>
  <c r="C259" i="1"/>
  <c r="A259" i="1"/>
  <c r="C91" i="1"/>
  <c r="A91" i="1"/>
  <c r="C337" i="1"/>
  <c r="A337" i="1"/>
  <c r="C234" i="1"/>
  <c r="A234" i="1"/>
  <c r="C312" i="1"/>
  <c r="A312" i="1"/>
  <c r="C240" i="1"/>
  <c r="A240" i="1"/>
  <c r="C276" i="1"/>
  <c r="A276" i="1"/>
  <c r="C110" i="1"/>
  <c r="A110" i="1"/>
  <c r="C74" i="1"/>
  <c r="A74" i="1"/>
  <c r="C112" i="1"/>
  <c r="A112" i="1"/>
  <c r="C93" i="1"/>
  <c r="A93" i="1"/>
  <c r="C369" i="1"/>
  <c r="A369" i="1"/>
  <c r="C69" i="1"/>
  <c r="A69" i="1"/>
  <c r="C191" i="1"/>
  <c r="A191" i="1"/>
  <c r="C187" i="1"/>
  <c r="A187" i="1"/>
  <c r="C50" i="1"/>
  <c r="A50" i="1"/>
  <c r="C108" i="1"/>
  <c r="A108" i="1"/>
  <c r="C125" i="1"/>
  <c r="A125" i="1"/>
  <c r="C131" i="1"/>
  <c r="A131" i="1"/>
  <c r="C206" i="1"/>
  <c r="A206" i="1"/>
  <c r="C279" i="1"/>
  <c r="A279" i="1"/>
  <c r="C75" i="1"/>
  <c r="A75" i="1"/>
  <c r="C81" i="1"/>
  <c r="A81" i="1"/>
  <c r="C67" i="1"/>
  <c r="A67" i="1"/>
  <c r="C190" i="1"/>
  <c r="A190" i="1"/>
  <c r="C94" i="1"/>
  <c r="A94" i="1"/>
  <c r="C404" i="1"/>
  <c r="A404" i="1"/>
  <c r="C266" i="1"/>
  <c r="A266" i="1"/>
  <c r="C97" i="1"/>
  <c r="A97" i="1"/>
  <c r="C399" i="1"/>
  <c r="A399" i="1"/>
  <c r="C397" i="1"/>
  <c r="A397" i="1"/>
  <c r="C68" i="1"/>
  <c r="A68" i="1"/>
  <c r="C92" i="1"/>
  <c r="A92" i="1"/>
  <c r="C28" i="1"/>
  <c r="A28" i="1"/>
  <c r="C141" i="1"/>
  <c r="A141" i="1"/>
  <c r="C354" i="1"/>
  <c r="A354" i="1"/>
  <c r="C41" i="1"/>
  <c r="A41" i="1"/>
  <c r="C179" i="1"/>
  <c r="A179" i="1"/>
  <c r="C20" i="1"/>
  <c r="A20" i="1"/>
  <c r="C365" i="1"/>
  <c r="A365" i="1"/>
  <c r="C21" i="1"/>
  <c r="A21" i="1"/>
  <c r="C301" i="1"/>
  <c r="A301" i="1"/>
  <c r="C335" i="1"/>
  <c r="A335" i="1"/>
  <c r="C63" i="1"/>
  <c r="A63" i="1"/>
  <c r="C373" i="1"/>
  <c r="A373" i="1"/>
  <c r="C331" i="1"/>
  <c r="A331" i="1"/>
  <c r="C157" i="1"/>
  <c r="A157" i="1"/>
  <c r="C39" i="1"/>
  <c r="A39" i="1"/>
  <c r="C173" i="1"/>
  <c r="A173" i="1"/>
  <c r="C137" i="1"/>
  <c r="A137" i="1"/>
  <c r="C7" i="1"/>
  <c r="A7" i="1"/>
  <c r="C33" i="1"/>
  <c r="A33" i="1"/>
  <c r="C389" i="1"/>
  <c r="A389" i="1"/>
  <c r="C393" i="1"/>
  <c r="A393" i="1"/>
  <c r="C308" i="1"/>
  <c r="A308" i="1"/>
  <c r="C47" i="1"/>
  <c r="A47" i="1"/>
  <c r="C144" i="1"/>
  <c r="A144" i="1"/>
  <c r="C306" i="1"/>
  <c r="A306" i="1"/>
  <c r="C38" i="1"/>
  <c r="A38" i="1"/>
  <c r="C374" i="1"/>
  <c r="A374" i="1"/>
  <c r="C316" i="1"/>
  <c r="A316" i="1"/>
  <c r="C305" i="1"/>
  <c r="A305" i="1"/>
  <c r="C257" i="1"/>
  <c r="A257" i="1"/>
  <c r="C268" i="1"/>
  <c r="A268" i="1"/>
  <c r="C55" i="1"/>
  <c r="A55" i="1"/>
  <c r="C307" i="1"/>
  <c r="A307" i="1"/>
  <c r="C180" i="1"/>
  <c r="A180" i="1"/>
  <c r="C46" i="1"/>
  <c r="A46" i="1"/>
  <c r="C366" i="1"/>
  <c r="A366" i="1"/>
  <c r="C154" i="1"/>
  <c r="A154" i="1"/>
  <c r="C8" i="1"/>
  <c r="A8" i="1"/>
  <c r="C36" i="1"/>
  <c r="A36" i="1"/>
  <c r="C6" i="1"/>
  <c r="A6" i="1"/>
  <c r="C98" i="1"/>
  <c r="A98" i="1"/>
  <c r="C37" i="1"/>
  <c r="A37" i="1"/>
  <c r="C54" i="1"/>
  <c r="A54" i="1"/>
  <c r="C242" i="1"/>
  <c r="A242" i="1"/>
  <c r="C56" i="1"/>
  <c r="A56" i="1"/>
  <c r="C210" i="1"/>
  <c r="A210" i="1"/>
  <c r="C222" i="1"/>
  <c r="A222" i="1"/>
  <c r="C216" i="1"/>
  <c r="A216" i="1"/>
  <c r="C182" i="1"/>
  <c r="A182" i="1"/>
  <c r="C130" i="1"/>
  <c r="A130" i="1"/>
  <c r="C283" i="2" l="1"/>
  <c r="C405" i="1"/>
</calcChain>
</file>

<file path=xl/sharedStrings.xml><?xml version="1.0" encoding="utf-8"?>
<sst xmlns="http://schemas.openxmlformats.org/spreadsheetml/2006/main" count="1542" uniqueCount="1252">
  <si>
    <t>Runner, by surname</t>
  </si>
  <si>
    <t>Runner</t>
  </si>
  <si>
    <t>Mileage</t>
  </si>
  <si>
    <t>Hardmoors 15 1st Jan</t>
  </si>
  <si>
    <t>Yorkshire County AA XC Champs 5th Jan</t>
  </si>
  <si>
    <t>New Year Hair of the Dog Jog 12th Jan</t>
  </si>
  <si>
    <t>Brass Monkey Half Marathon 13th Jan</t>
  </si>
  <si>
    <t>Langsett Loop 13th Jan</t>
  </si>
  <si>
    <t>Tatton Park 10k 13th Jan</t>
  </si>
  <si>
    <t>Temple Newsam 10 13th Jan</t>
  </si>
  <si>
    <t>Draycote Water 10k 13th Jan</t>
  </si>
  <si>
    <t>The Trigger (Marsden to Edale) Fell Race 13th Jan</t>
  </si>
  <si>
    <t>Sheffield Open XC 19th Jan</t>
  </si>
  <si>
    <t>Essar 4 Villages Half Marathon 20th Jan</t>
  </si>
  <si>
    <t>Wildest Peaks 20th Jan</t>
  </si>
  <si>
    <t>Victoria Park 10K 20th Jan</t>
  </si>
  <si>
    <t>Northern XC Champs 26th Jan</t>
  </si>
  <si>
    <t>Tigger Tor Fell Race 27th Jan</t>
  </si>
  <si>
    <t>Trust 10, Longshaw 27th Jan</t>
  </si>
  <si>
    <t>Trust 10 Clumber Park 27th Jan</t>
  </si>
  <si>
    <t>Hobo Pace Waterway 30 27th Jan</t>
  </si>
  <si>
    <t>Grim up North Pateley Pie ‘n’ Pint</t>
  </si>
  <si>
    <t>Mickleden Straddle Fell Race 3rd Feb</t>
  </si>
  <si>
    <t>Dewsbury 10k 3rd Feb</t>
  </si>
  <si>
    <t>London Winter Run 3rd Feb</t>
  </si>
  <si>
    <t>Winter Tour Bradwell 9th Feb</t>
  </si>
  <si>
    <t>Daytona Beach Half Marathon 10th Feb</t>
  </si>
  <si>
    <t>Valentines 10k 10th Feb</t>
  </si>
  <si>
    <t>Stamford St Valentine’s 30k 17th Feb</t>
  </si>
  <si>
    <t>Leicestershire Half Marathon 17th Feb</t>
  </si>
  <si>
    <t>Stockport Trail Half Marathon 17th Feb</t>
  </si>
  <si>
    <t>Bloodaxe Challenge 17th Feb</t>
  </si>
  <si>
    <t>Village Bakery Wrexham Half Marathon 17th Feb</t>
  </si>
  <si>
    <t>Bodmin Half Marathon 17th Feb</t>
  </si>
  <si>
    <t>Wolf's Pit Fell Race 17th Feb</t>
  </si>
  <si>
    <t>Endurancelife Northumberland Coastal Races 23rd Feb</t>
  </si>
  <si>
    <t>X Country Nationals 23rd Feb</t>
  </si>
  <si>
    <t>Carsington Water 10k and Half Marathon 23rd &amp; 24th Feb</t>
  </si>
  <si>
    <t>Huddersfield 10k 24th Feb</t>
  </si>
  <si>
    <t>Clumber Park Trust 10k 24th Feb</t>
  </si>
  <si>
    <t>Pocklington Runners Snake Lane 10 24th Feb</t>
  </si>
  <si>
    <t>Trust 10 Longshaw 24th Feb</t>
  </si>
  <si>
    <t>Grand Brighton Half Marathon 24th Feb</t>
  </si>
  <si>
    <t>Ashbourne10 Race 3rd Mar</t>
  </si>
  <si>
    <t>Cambridge Half Marathon 3rd Mar</t>
  </si>
  <si>
    <t>Norton 9 3rd Mar</t>
  </si>
  <si>
    <t>Jones Crisps Anglesey Half Marathon 3rd Mar</t>
  </si>
  <si>
    <t>Dark &amp; White Spring Trail Series #1 (Bakewell) 3rd Mar</t>
  </si>
  <si>
    <t>Hope Fell Winter Race 3rd Mar</t>
  </si>
  <si>
    <t>Run Warrandyte 15k 3rd Mar</t>
  </si>
  <si>
    <t>Run Nation Yorkshire 5k and 10k 3rd Mar</t>
  </si>
  <si>
    <t>Haweswater Half Marathon 3rd Mar</t>
  </si>
  <si>
    <t>Grindleford Gallop 9th March</t>
  </si>
  <si>
    <t>Chester 10K 10th Mar</t>
  </si>
  <si>
    <t>Spen 20 10th Mar</t>
  </si>
  <si>
    <t>Vitality Big Half 10th Mar</t>
  </si>
  <si>
    <t>Retford Half Marathon 10th Mar</t>
  </si>
  <si>
    <t>Fat Cat Urban Nights Orienteering 14th Mar</t>
  </si>
  <si>
    <t>Yorkshire Vets X-Country Champs 16th Mar</t>
  </si>
  <si>
    <t>Bradford 10k 17th Mar</t>
  </si>
  <si>
    <t>Notts 20 17th Mar</t>
  </si>
  <si>
    <t>St Paddy’s Purgatory 10k 17th Mar</t>
  </si>
  <si>
    <t>Bath Half Marathon 17th Mar</t>
  </si>
  <si>
    <t>Clumber Park Duathlon 23rd Mar</t>
  </si>
  <si>
    <t>Monsal Trail half and 10k 23rd &amp; 24th Mar</t>
  </si>
  <si>
    <t>Trust 10 Longshaw 24th Mar</t>
  </si>
  <si>
    <t>Coventry Half Marathon 24th Mar</t>
  </si>
  <si>
    <t>Northern 12 &amp; 6 Stage Road Relays 24th Mar</t>
  </si>
  <si>
    <t>Langsett 10k 24th Mar</t>
  </si>
  <si>
    <t>Chocathon Penistone 24th Mar</t>
  </si>
  <si>
    <t>Edale Skyline 24th Mar</t>
  </si>
  <si>
    <t>Wakefield 10k 24th Mar</t>
  </si>
  <si>
    <t>Derwent Duathlon 24th Mar</t>
  </si>
  <si>
    <t>East Hull 20 24th Mar</t>
  </si>
  <si>
    <t>London Landmarks Half Marathon 24th Mar</t>
  </si>
  <si>
    <t>Yorkshire Road Relays 29th Mar</t>
  </si>
  <si>
    <t>Coniston 14 30th Mar</t>
  </si>
  <si>
    <t>Lakes Mountain 42 30th Mar</t>
  </si>
  <si>
    <t>Wingerworth Wobble 30th Mar</t>
  </si>
  <si>
    <t>Temple Newsam Daffodil Dash 30th Mar</t>
  </si>
  <si>
    <t>John Muir Way Ultra 30th Mar</t>
  </si>
  <si>
    <t>Trimontium XI 31st Mar</t>
  </si>
  <si>
    <t>Trunce 1 1st Apr</t>
  </si>
  <si>
    <t>Spencer’s Dash 3rd Apr</t>
  </si>
  <si>
    <t>National Spring Road Relays 6th Apr</t>
  </si>
  <si>
    <t>Dark &amp; White Grindleford Trail Race 7th Apr</t>
  </si>
  <si>
    <t>Port of Blyth / British Masters 10K 7th Apr</t>
  </si>
  <si>
    <t>Rotterdam Marathon 7th Apr</t>
  </si>
  <si>
    <t>Manchester Marathon 7th Apr</t>
  </si>
  <si>
    <t>Dronfield 10k 7th Apr</t>
  </si>
  <si>
    <t>Norwich Half Marathon 7th Apr</t>
  </si>
  <si>
    <t>Druridge Bay Marathon 7th Apr</t>
  </si>
  <si>
    <t>Boston (UK) Marathon 14th Apr</t>
  </si>
  <si>
    <t>Sheffield Half Marathon 14th Apr</t>
  </si>
  <si>
    <t>Paris Marathon 14th Apr</t>
  </si>
  <si>
    <t>Brighton Marathon 14th Apr</t>
  </si>
  <si>
    <t>Higham Hurtle 17th Apr</t>
  </si>
  <si>
    <t>Easter Eggstravaganza 5k 21st Apr</t>
  </si>
  <si>
    <t>Peak Rail 7 22nd Apr</t>
  </si>
  <si>
    <t>Ackworth Half Marathon 22nd Apr</t>
  </si>
  <si>
    <t>Wharncliffe Sider with Rosie 24th Apr</t>
  </si>
  <si>
    <t>Cat Lane Canter 27th Apr</t>
  </si>
  <si>
    <t>The Fellsman 27th Apr</t>
  </si>
  <si>
    <t>Kinder Downfall 28th Apr</t>
  </si>
  <si>
    <t>London Marathon 28th Apr</t>
  </si>
  <si>
    <t>Trust 10 Longshaw 28th Apr</t>
  </si>
  <si>
    <t>Spring Peak Trail Run 3 Tideswell 28th Apr</t>
  </si>
  <si>
    <t>Run for Wildlife 5k 28th Apr</t>
  </si>
  <si>
    <t>Trunce 2 29th Apr</t>
  </si>
  <si>
    <t>Maltby Memorial 1st May</t>
  </si>
  <si>
    <t>Tigers Trail 1st May</t>
  </si>
  <si>
    <t>Spencers Dash #2 1st May</t>
  </si>
  <si>
    <t>Glen Lyon Ultra 4th May</t>
  </si>
  <si>
    <t>Roche Abbey Running Festival 5th May</t>
  </si>
  <si>
    <t>Dronfield Town FC 10k 6th May</t>
  </si>
  <si>
    <t>Sandicliffe Triathlon 6th May</t>
  </si>
  <si>
    <t>Burbage Skyline 7th May</t>
  </si>
  <si>
    <t>Mow Cop Killer Mile 9th May</t>
  </si>
  <si>
    <t>Cressbrook Crawl 11th May</t>
  </si>
  <si>
    <t>Spire Ultra 11th May</t>
  </si>
  <si>
    <t>Dukeries 40 11th May</t>
  </si>
  <si>
    <t>Holymoorside 10k 12th May</t>
  </si>
  <si>
    <t>Oxford Town and Gown 10k 12th May</t>
  </si>
  <si>
    <t>Leeds Half Marathon 12th May</t>
  </si>
  <si>
    <t>Pittaway Beverley 10k 12th May</t>
  </si>
  <si>
    <t>Berlin S25 12th May</t>
  </si>
  <si>
    <t>Chorley 10k 12th May</t>
  </si>
  <si>
    <t>Rotherham 10k 12th May</t>
  </si>
  <si>
    <t>Peak Trail Run 12th May</t>
  </si>
  <si>
    <t>Maltby Triathlon 12th May</t>
  </si>
  <si>
    <t>Trunce 3 13th May</t>
  </si>
  <si>
    <t>Shining Tor Fell Race 15th May</t>
  </si>
  <si>
    <t>Askern 10k 15th May</t>
  </si>
  <si>
    <t>Agden Against Alzheimer’s 18th May</t>
  </si>
  <si>
    <t>Hathersage Hurtle 18th May</t>
  </si>
  <si>
    <t>Old County Tops Fell Race Ultra 18th May</t>
  </si>
  <si>
    <t>British Masters Road Relays 18th May</t>
  </si>
  <si>
    <t>Dambuster 10 18th May</t>
  </si>
  <si>
    <t>White Peak Half Marathon 18th May</t>
  </si>
  <si>
    <t>Ravenscar 10k 19th May</t>
  </si>
  <si>
    <t>Great Manchester Run 19th May</t>
  </si>
  <si>
    <t>Copenhagen Marathon 19th May</t>
  </si>
  <si>
    <t>Carsington 7+ 19th May</t>
  </si>
  <si>
    <t>Neurocare Head Start Rother Valley 10k 19th May</t>
  </si>
  <si>
    <t>Totley Moor Fell Race 21st May</t>
  </si>
  <si>
    <t>Rock and Roll Liverpool 5k 25th May</t>
  </si>
  <si>
    <t>Rock and Roll Liverpool Marathon and Half 26th May</t>
  </si>
  <si>
    <t>Birmingham 10k 26th May</t>
  </si>
  <si>
    <t>Trust 10 Longshaw 26th May</t>
  </si>
  <si>
    <t>Buxton Half Marathon 26th May</t>
  </si>
  <si>
    <t>Edinburgh Marathon 26th May</t>
  </si>
  <si>
    <t>Bamford Sheep Dog Trials Fell Race 27th May</t>
  </si>
  <si>
    <t>Vitality London 10k 27th May</t>
  </si>
  <si>
    <t>Hallam Chase 28th May</t>
  </si>
  <si>
    <t>Dorothy Hyman Open 5k 29th May</t>
  </si>
  <si>
    <t>RunFestRun 31st May-2nd Jun</t>
  </si>
  <si>
    <t>Duddon Valley Fell Race 1st Jun</t>
  </si>
  <si>
    <t>Banff Jasper Relay 1st Jun</t>
  </si>
  <si>
    <t>Salomon Trail Running Festival 1st Jun</t>
  </si>
  <si>
    <t>Uganda Marathon 1st Jun</t>
  </si>
  <si>
    <t>Grassmoor 10k 2nd Jun</t>
  </si>
  <si>
    <t>Hull 10k and Half Marathon 2nd Jun</t>
  </si>
  <si>
    <t>Clumber Park 10k 2nd Jun</t>
  </si>
  <si>
    <t>Trunce 4 3rd June</t>
  </si>
  <si>
    <t>Kimmy Kanter 4th Jun</t>
  </si>
  <si>
    <t>Calver Peak Fell Race 5th Jun</t>
  </si>
  <si>
    <t>Spencers Dash 5th Jun</t>
  </si>
  <si>
    <t>Castleton Fell Race 7th Jun</t>
  </si>
  <si>
    <t>Helsinki Half Marathon 8th Jun</t>
  </si>
  <si>
    <t>Derby Half Marathon 9th Jun</t>
  </si>
  <si>
    <t>Doncaster Half Marathon 9th Jun</t>
  </si>
  <si>
    <t>Devil’s Foot Half Marathon 9th Jun</t>
  </si>
  <si>
    <t>Edale Fell Race 9th Jun</t>
  </si>
  <si>
    <t>Blaydon Race 9th Jun</t>
  </si>
  <si>
    <t>Handsworth Hobble 11th Jun</t>
  </si>
  <si>
    <t>DCRO Dash Castleton 12th Jun</t>
  </si>
  <si>
    <t>Blackamoor Chase 13th Jun</t>
  </si>
  <si>
    <t>3 Lakes Classic 15th Jun</t>
  </si>
  <si>
    <t>Baslow Boot Bash 15th Jun</t>
  </si>
  <si>
    <t>Sunset Run, Cavallino (10k) 15th Jun</t>
  </si>
  <si>
    <t>Dark White Peak Trail Run 16th Jun</t>
  </si>
  <si>
    <t>BMAF 5km Road Race 16th Jun</t>
  </si>
  <si>
    <t>Race for Life (Graves) 16th Jun</t>
  </si>
  <si>
    <t>Port Sunlight 10k 16th June</t>
  </si>
  <si>
    <t>Midsummer Mad Dash 18th Jun</t>
  </si>
  <si>
    <t>Wortley Wobble 19th Jun</t>
  </si>
  <si>
    <t>Oughtibridge Chase 19h Jun</t>
  </si>
  <si>
    <t>Grindleford Fell Race 20th Jun</t>
  </si>
  <si>
    <t>Bob Graham Round 21st-22nd Jun</t>
  </si>
  <si>
    <t>Trust 10 Longshaw 23rd Jun</t>
  </si>
  <si>
    <t>Trunce 5 24th Jun</t>
  </si>
  <si>
    <t>Dam Flask Relay 25th Jun</t>
  </si>
  <si>
    <t>Hope Summer Fell Race 26th Jun</t>
  </si>
  <si>
    <t>Grenochase 28th Jun</t>
  </si>
  <si>
    <t>Round Sheffield Run 30th Jun</t>
  </si>
  <si>
    <t>Bakewell Pudding Fell Race 30th Jun</t>
  </si>
  <si>
    <t>Humber Bridge Half Marathon 30th Jun</t>
  </si>
  <si>
    <t>Chatsworth 10k 30th Jun</t>
  </si>
  <si>
    <t>Spencers Dash 3rd Jul</t>
  </si>
  <si>
    <t>Roche Abbey Dash 3rd Jul</t>
  </si>
  <si>
    <t>Ashover Fell Race 5th Jul</t>
  </si>
  <si>
    <t>Saunders Mountain Marathon 6th/7th Jul</t>
  </si>
  <si>
    <t>Ashbourne Half Marathon 7th Jul</t>
  </si>
  <si>
    <t>Leeds 10k 7th Jul</t>
  </si>
  <si>
    <t>Great North 10k 7th Jul</t>
  </si>
  <si>
    <t>Spire 10 7th July</t>
  </si>
  <si>
    <t>Brinsworth 10k 7th Jul</t>
  </si>
  <si>
    <t>Hathersage Gala Fell Race 8th Jul</t>
  </si>
  <si>
    <t>Crosspool Crawl 10th Jul</t>
  </si>
  <si>
    <t>Doncaster 5k 10th Jul</t>
  </si>
  <si>
    <t>Barlow 10k 12th Jul</t>
  </si>
  <si>
    <t>Hundall Hobble 14th Jul</t>
  </si>
  <si>
    <t>Snowdonia Trail Races 14th Jul</t>
  </si>
  <si>
    <t>Peak Forest Fell Race 14th Jul</t>
  </si>
  <si>
    <t>Trunce 6 15th July</t>
  </si>
  <si>
    <t>Bamford Carnival Fell Race 17th Jul</t>
  </si>
  <si>
    <t>Nostell Priory 10k 17th Jul</t>
  </si>
  <si>
    <t>Hardwick 10k 18th Jul</t>
  </si>
  <si>
    <t>Sheldon Fell Race 18th Jul</t>
  </si>
  <si>
    <t>Striders 10K 19th Jul</t>
  </si>
  <si>
    <t>Yorkshire Wolds Half Marathon 20th Jul</t>
  </si>
  <si>
    <t>Round Donny Run 21st Jul</t>
  </si>
  <si>
    <t>Conti 24hr Thunder Run 21st Jul</t>
  </si>
  <si>
    <t>Northumberland Coastal Half Marathon 21st Jul</t>
  </si>
  <si>
    <t>Dronfield Relays 21st Jul</t>
  </si>
  <si>
    <t>Great Grimsby 10k  21st Jul</t>
  </si>
  <si>
    <t>Durham City 10K 25th Jul</t>
  </si>
  <si>
    <t>Stoney Middleton Fell Race 26th Jul</t>
  </si>
  <si>
    <t>Manvers Dusk 'Til Dawn 27th-28th Jul</t>
  </si>
  <si>
    <t>Kentmere Horseshoe Fell Race 28th Aug</t>
  </si>
  <si>
    <t>Barnsley Dorothy Hyman Open 3k 31st Jul</t>
  </si>
  <si>
    <t>Butcher’s Dog Leg Race 1st Aug</t>
  </si>
  <si>
    <t>Salt Cellar Fell Race 2nd Aug</t>
  </si>
  <si>
    <t>Elsecar Skelter 3rd Aug</t>
  </si>
  <si>
    <t>Cybi Coastal Marathon 3rd Aug</t>
  </si>
  <si>
    <t>North Wales Half Marathon 4th Aug</t>
  </si>
  <si>
    <t>York 10k 4th Aug</t>
  </si>
  <si>
    <t>Trunce 7 5th Aug</t>
  </si>
  <si>
    <t>Short Tour of Bradwell 6th Aug</t>
  </si>
  <si>
    <t>Spencer’s Dash 7th Aug</t>
  </si>
  <si>
    <t>Newark Half Marathon 11th Aug</t>
  </si>
  <si>
    <t>Askern 10 Mile Race 11th Aug</t>
  </si>
  <si>
    <t>Duncombe Park Marathon 13th Jul</t>
  </si>
  <si>
    <t>Stan’s Toffee Run 15th Aug</t>
  </si>
  <si>
    <t>Hob Hurst’s Fell Race 16th Aug</t>
  </si>
  <si>
    <t>Race the Train 17th Aug</t>
  </si>
  <si>
    <t>Hell on the Humber Endurance Race 16th-18th Aug</t>
  </si>
  <si>
    <t>Yorkshire Veterans Road Relays 18th Aug</t>
  </si>
  <si>
    <t>Kimmy Killer 18th Aug</t>
  </si>
  <si>
    <t>Dereham 5k 18th Aug</t>
  </si>
  <si>
    <t>Crowden Horseshoe 18th Aug</t>
  </si>
  <si>
    <t>Canal Canter 18th Aug</t>
  </si>
  <si>
    <t>Trunce 8 19th Aug</t>
  </si>
  <si>
    <t>Pilsley Fell Race 22nd Aug</t>
  </si>
  <si>
    <t>Wild West Beer Bonanza 24th Aug</t>
  </si>
  <si>
    <t>Speyside Way Ultra 24th Aug</t>
  </si>
  <si>
    <t>Double or Quit Race 24th Aug</t>
  </si>
  <si>
    <t>Gilberdyke 10 Aug 25th</t>
  </si>
  <si>
    <t>Trust 10 Longshaw 25th Aug</t>
  </si>
  <si>
    <t>Eyam (Barrel Inn) Fell Race 27th Aug</t>
  </si>
  <si>
    <t>Higham Hurtle 28th Aug</t>
  </si>
  <si>
    <t>Loxley Lash 5k 30th Aug</t>
  </si>
  <si>
    <t>Longshaw Sheepdog Trials 31st Aug</t>
  </si>
  <si>
    <t>Bassingham Bash 31st Aug</t>
  </si>
  <si>
    <t>Bedford Running Festival 31st Aug - 1st Sep</t>
  </si>
  <si>
    <t>Exterminator Fell Race 1st Sep</t>
  </si>
  <si>
    <t>Cheshire Half Marathon 1st Sep</t>
  </si>
  <si>
    <t>Cosford Spitfire 10k 1st Sep</t>
  </si>
  <si>
    <t>Sherwood Pines 10k 1st Sep</t>
  </si>
  <si>
    <t>Spencers Dash 4th Sep</t>
  </si>
  <si>
    <t>Great Longstone Fell Race 6th Sep</t>
  </si>
  <si>
    <t>Great North Run 8th Sep</t>
  </si>
  <si>
    <t>New Forest Marathon 8th Sep</t>
  </si>
  <si>
    <t>Peak Trail Autumn Series Round 1, Bradfield 8th Sep</t>
  </si>
  <si>
    <t>Katie Bell Wellness 7.5k 8th Sep</t>
  </si>
  <si>
    <t>Bawtry Forest Trail Race 8th Sep</t>
  </si>
  <si>
    <t>Trunce 9 11th Sep</t>
  </si>
  <si>
    <t>Whitworth Thread 14th Sep</t>
  </si>
  <si>
    <t>Nine Edges 14th Sep</t>
  </si>
  <si>
    <t>Moss Valley Madness 15th Sep</t>
  </si>
  <si>
    <t>Northern 6 &amp; 4 Stage Relays 15th Sep</t>
  </si>
  <si>
    <t>Vale of York Half Marathon 15th Sep</t>
  </si>
  <si>
    <t>European Masters Athletics Champs 15th Sep</t>
  </si>
  <si>
    <t>Stanage Struggle 15th Sep</t>
  </si>
  <si>
    <t>Masham Black Sheep 3/6 hour challenge 15th Sep</t>
  </si>
  <si>
    <t>Humber Coastal half marathon</t>
  </si>
  <si>
    <t>Peak District Challenge – Silver 75km 20th-21st Sep</t>
  </si>
  <si>
    <t>Dig Deep Running Festival 30 miler 21st Sep</t>
  </si>
  <si>
    <t>Dig Deep Trail 12.12 Miler 21st Sep</t>
  </si>
  <si>
    <t>Ladybower Ultra 50 and 35 miler 22nd Sep</t>
  </si>
  <si>
    <t>Sheffield 10k 22nd Sep</t>
  </si>
  <si>
    <t>Sheffield Way ultra 22nd Sep</t>
  </si>
  <si>
    <t>Tissington Trail Half Marathon 28th &amp; 29th Sep</t>
  </si>
  <si>
    <t>Yorkshire Coast 10k 29th Sep</t>
  </si>
  <si>
    <t>Cusworth 10k 29th Sep</t>
  </si>
  <si>
    <t>Berlin Marathon 29th Sep</t>
  </si>
  <si>
    <t>Redcar Running Festival Half Marathon 29th Sep</t>
  </si>
  <si>
    <t>Great Scottish Run 29th Sep</t>
  </si>
  <si>
    <t>Lakeland Trails race, Coniston 3rd Oct</t>
  </si>
  <si>
    <t>Curbar Commotion 5th Oct</t>
  </si>
  <si>
    <t>Carrera Down Madrid 6th Oct</t>
  </si>
  <si>
    <t>Chester Marathon 6th Oct</t>
  </si>
  <si>
    <t>OffTRAC10 6th Oct</t>
  </si>
  <si>
    <t>Sheffield Ten10Ten 6th Oct</t>
  </si>
  <si>
    <t>The Limestone Way "half utra" 6th Oct</t>
  </si>
  <si>
    <t>Northern Masters 10,000m Track Championship 6th Oct</t>
  </si>
  <si>
    <t>LocH Ness Marathon 6th Oct</t>
  </si>
  <si>
    <t>Go Big Moor Fell Race  12th Oct</t>
  </si>
  <si>
    <t>Birmingham Half Marathon 13th Oct</t>
  </si>
  <si>
    <t>Manchester Half Marathon 13th Oct</t>
  </si>
  <si>
    <t>Kielder Half Marathon 13th Oct</t>
  </si>
  <si>
    <t>SYXC League – Race 1 – Norfolk Heritage Park 13th Oct</t>
  </si>
  <si>
    <t>Sheffield City 10k 13th Oct</t>
  </si>
  <si>
    <t>British Athletics Fell and Hill Relay Champs 19th Oct</t>
  </si>
  <si>
    <t>Northern XC relays (Graves Park) 19th Oct</t>
  </si>
  <si>
    <t>Dark &amp; White Autumn Trail Series, Calver 20th Oct</t>
  </si>
  <si>
    <t>Isle of Axholme Half Marathon 20th Oct</t>
  </si>
  <si>
    <t>Sherwood Pines 10k 20th Oct</t>
  </si>
  <si>
    <t>Thoresby10 20th October</t>
  </si>
  <si>
    <t>Yorkshire Marathon and 10 miler 20th Oct</t>
  </si>
  <si>
    <t>Bramley 10k 20th Oct</t>
  </si>
  <si>
    <t>Snowdonia Marathon Eryri 26th Oct</t>
  </si>
  <si>
    <t>Ellie on the Humber -Helloween Madness 26th Oct</t>
  </si>
  <si>
    <t>British Masters XC Relays 26th Oct</t>
  </si>
  <si>
    <t>Jedburgh 3 Peaks Ultra 26th Oct</t>
  </si>
  <si>
    <t>Leeds Abbey Dash 10k 27th Oct</t>
  </si>
  <si>
    <t>Canal Canter 27th Oct</t>
  </si>
  <si>
    <t>Frankfurt marathon 27th Oct</t>
  </si>
  <si>
    <t>Venice Marathon 27th Oct</t>
  </si>
  <si>
    <t>Chesterfield Half Marathon 20th Oct</t>
  </si>
  <si>
    <t>Worksop Half Marathon 27th Oct</t>
  </si>
  <si>
    <t>SYCAA XC League Race 2 – Campsall 25th Oct</t>
  </si>
  <si>
    <t>National XC Relays 2nd Nov</t>
  </si>
  <si>
    <t>White Rose Ultra 2nd-3rd Nov</t>
  </si>
  <si>
    <t>The Canal Race 3rd Nov</t>
  </si>
  <si>
    <t>Guy Fawkes 10 3rd Nov</t>
  </si>
  <si>
    <t>Peak Raid 3: Round 1 – Alstonefield</t>
  </si>
  <si>
    <t>Roaches Fell Race 10th Nov</t>
  </si>
  <si>
    <t>Heaton Harriers Memorial 10k 10th Nov</t>
  </si>
  <si>
    <t>Leg it Round Lathkill 10th Nov</t>
  </si>
  <si>
    <t>Lakes In A Day Ultra 12th Oct</t>
  </si>
  <si>
    <t>Beacons Ultra 14th Nov</t>
  </si>
  <si>
    <t>British and Irish Masters International XC 16th Nov</t>
  </si>
  <si>
    <t>Wingerworth Hobble 16th Nov</t>
  </si>
  <si>
    <t>Rother Valley running festival 16th-17th Nov</t>
  </si>
  <si>
    <t>Heanor Pudding Run 17th Nov</t>
  </si>
  <si>
    <t>Derby 10 Miler 17th Nov</t>
  </si>
  <si>
    <t>John Schofield New Year’s Day Awakener 1st Jan</t>
  </si>
  <si>
    <t>Hardmoors 30 1st Jan</t>
  </si>
  <si>
    <t>Wymondham 10k 1st Jan</t>
  </si>
  <si>
    <t>Serpentine New Year’s Day 10k 1st Jan</t>
  </si>
  <si>
    <t>Urban Nights North Stands Race 15th Jan</t>
  </si>
  <si>
    <t>Three Halls of Stockport 20th Jan</t>
  </si>
  <si>
    <t>Reepham XC 10k 20th Jan</t>
  </si>
  <si>
    <t>Meltham 10k 27th Jan</t>
  </si>
  <si>
    <t>Grim up North Pateley Pie ‘n’ Pint 2nd Feb</t>
  </si>
  <si>
    <t>Alsager 5 Road Race 3rd Feb</t>
  </si>
  <si>
    <t>Ticknall Winter Bash 3rd Feb</t>
  </si>
  <si>
    <t>Mad Dog 10k 3rd Feb</t>
  </si>
  <si>
    <t>Barcelona Half Marathon 10th Feb</t>
  </si>
  <si>
    <t>Absent Friends Trail Race 10th Feb</t>
  </si>
  <si>
    <t>Doctor’s Gate Fell Race 10th Feb</t>
  </si>
  <si>
    <t>Tipsy Sportsman 13th Feb</t>
  </si>
  <si>
    <t>Seville Marathon 17th Feb</t>
  </si>
  <si>
    <t>Wombwell 5 Miler 17th Feb</t>
  </si>
  <si>
    <t>Run Forest Run Castlewellan 10k 23rd Feb</t>
  </si>
  <si>
    <t>Thetford Trail 10k 24th Feb</t>
  </si>
  <si>
    <t>High Peak Marathon1st Mar</t>
  </si>
  <si>
    <t>Trafford 10K 10th Mar</t>
  </si>
  <si>
    <t>Ian Roberts Memorial Fell Race 10th Mar</t>
  </si>
  <si>
    <t>St. Helens 10K 10th Mar</t>
  </si>
  <si>
    <t>Liverpool Landmarks Half Marathon 10th Mar</t>
  </si>
  <si>
    <t>Knighton 20 10th Mar</t>
  </si>
  <si>
    <t>James Thorn fell race 10th Mar</t>
  </si>
  <si>
    <t>SYCAA XC League 2019, Round 3 17th Nov</t>
  </si>
  <si>
    <t>Stretton Hills fell race 17th Mar</t>
  </si>
  <si>
    <t>Brentwood Half Marathon 17th Mar</t>
  </si>
  <si>
    <t>Lisbon Half Marathon 17th Mar</t>
  </si>
  <si>
    <t>Falesia 5k 19th Mar</t>
  </si>
  <si>
    <t>Lulworth Cove Half Marathon 23rd Mar</t>
  </si>
  <si>
    <t>Peak District Autumn Trail Running Series Round 3 17th Nov</t>
  </si>
  <si>
    <t>Conwy Half Marathon 17th Nov</t>
  </si>
  <si>
    <t>Oulton Park Duathlon 24th Mar</t>
  </si>
  <si>
    <t>Doncaster 10k 24th Nov</t>
  </si>
  <si>
    <t>Clowne half marathon 24th Nov</t>
  </si>
  <si>
    <t>Wilmslow 10k  24th Nov</t>
  </si>
  <si>
    <t>Baslow Bolt fell race 30th Nov</t>
  </si>
  <si>
    <t>Ashby 20 24th Mar</t>
  </si>
  <si>
    <t>Edwinstowe 10k 1st Dec</t>
  </si>
  <si>
    <t>Percy Pud 10k 1st Dec</t>
  </si>
  <si>
    <t>Peak Raid 3 – Round 2: Great Longstone 1st Dec</t>
  </si>
  <si>
    <t>Dark Peaks Trail 14 7th Dec</t>
  </si>
  <si>
    <t>Telford 10k 8th Dec</t>
  </si>
  <si>
    <t>Grantham Cup 10k 31st Mar</t>
  </si>
  <si>
    <t>Roseberry Topping trail marathon 8th Dec</t>
  </si>
  <si>
    <t>Great Sprout Scuttle 5k &amp; 10k 8th Dec</t>
  </si>
  <si>
    <t>Litton Christmas Cracker 8th Dec</t>
  </si>
  <si>
    <t>Howgills Fell Race 6th Apr</t>
  </si>
  <si>
    <t>SYCAA XC League 2019 Event 4: Penistone 8th Dec</t>
  </si>
  <si>
    <t>Three Shires ultra 6th Apr</t>
  </si>
  <si>
    <t>Elsecar Running Festival 14th Dec</t>
  </si>
  <si>
    <t>Bolsover 10k 15th Dec</t>
  </si>
  <si>
    <t>Chicken Run 6th Apr</t>
  </si>
  <si>
    <t>Peak Raid 3 – Round 3: Grindleford 15th Dec</t>
  </si>
  <si>
    <t>Hartfield 10k 7th Apr</t>
  </si>
  <si>
    <t>Sheffield Santa Doubledash 21st Dec</t>
  </si>
  <si>
    <t>Trust 10 (Longshaw) 22nd Dec</t>
  </si>
  <si>
    <t>Chevin Chase 26th Dec</t>
  </si>
  <si>
    <t>Two Turtle Doves 26th Dec</t>
  </si>
  <si>
    <t>Braithwell Boxing Day Race 26th Dec</t>
  </si>
  <si>
    <t>Lincoln 10k 7th Apr</t>
  </si>
  <si>
    <t>Amble’s Revenge 29th Dec</t>
  </si>
  <si>
    <t>Derby 10k 7th Apr</t>
  </si>
  <si>
    <t>Bowstones Fell Race 31st Dec</t>
  </si>
  <si>
    <t>Loughborough Half Marathon 7th Apr</t>
  </si>
  <si>
    <t>Istanbul Half Marathon 7th Apr</t>
  </si>
  <si>
    <t>Sutton Park Birmingham 10k 14th Apr</t>
  </si>
  <si>
    <t>Helmsley 10k 21st Apr</t>
  </si>
  <si>
    <t>Beinn Dubh Hill Race 24th Apr</t>
  </si>
  <si>
    <t>Three Peaks Fell Race 27th Apr</t>
  </si>
  <si>
    <t>Media Maraton Granada 27th Apr</t>
  </si>
  <si>
    <t>Blackpool Marathon 28th Apr</t>
  </si>
  <si>
    <t>Longhorn Ultra 28th Apr</t>
  </si>
  <si>
    <t>Tissington Trail Marathon 28th Apr</t>
  </si>
  <si>
    <t>No Walk In The Park 5k 4th May</t>
  </si>
  <si>
    <t>Cake Race 4th May</t>
  </si>
  <si>
    <t>Wymeswold Waddle 5th May</t>
  </si>
  <si>
    <t>North Lincolnshire Half Marathon 5th May</t>
  </si>
  <si>
    <t>Chase The Sun Olympic Park 10k 8th May</t>
  </si>
  <si>
    <t>Slieve Donard Race 11th May</t>
  </si>
  <si>
    <t>Buttermere Sailbeck Fell Race 11th May</t>
  </si>
  <si>
    <t>Marlborough Downs Challenge 33 11th May</t>
  </si>
  <si>
    <t>Ultra Trail Australia 22 17th May</t>
  </si>
  <si>
    <t>Cader Idris Fell Race 18th May</t>
  </si>
  <si>
    <t>Cheviot Trail Marathon 19th May</t>
  </si>
  <si>
    <t>Chester Half Marathon 19th May</t>
  </si>
  <si>
    <t>Worsbrough 5 Miler 22nd May</t>
  </si>
  <si>
    <t>Kirkcudbright Half Marathon 25th May</t>
  </si>
  <si>
    <t>Rock and Roll Liverpool Marathon 26th May</t>
  </si>
  <si>
    <t>Huddersfield Town 10k 27th May</t>
  </si>
  <si>
    <t>Luxembourg Night Marathon 1at Jun</t>
  </si>
  <si>
    <t>Lakeland Trails Marathon 2nd Jun</t>
  </si>
  <si>
    <t>The Great Nosh Footrace 2nd Jun</t>
  </si>
  <si>
    <t>Bedford 10K 2nd Jun</t>
  </si>
  <si>
    <t>Mourne Way Marathon 8th Jun</t>
  </si>
  <si>
    <t>Ladybower Marathon 8th Jun</t>
  </si>
  <si>
    <t>Ennerdale Horseshoe Fell Race 8th Jun</t>
  </si>
  <si>
    <t>Scottish Mountain Marathon 8th-9th Jun</t>
  </si>
  <si>
    <t>Last One Standing 9th Jun</t>
  </si>
  <si>
    <t>NYRR Summer Speed Series#1 11TH jUN</t>
  </si>
  <si>
    <t>Sandall Beat Trail Race 12th Jun</t>
  </si>
  <si>
    <t>Newmillerdam Quacky Trail Race 12th Jun</t>
  </si>
  <si>
    <t>The Leeds Canal Summer Extravaganza 15th Jun</t>
  </si>
  <si>
    <t>Lakeland Five Passes Ultra 15th Jun</t>
  </si>
  <si>
    <t>Cheltenham Challenge Half Marathon  16th Jun</t>
  </si>
  <si>
    <t>Asda Foundation Nottingham 10k 16th Jun</t>
  </si>
  <si>
    <t>Pontefract 10k 16th Jun</t>
  </si>
  <si>
    <t>Ulley Res 19th Jun</t>
  </si>
  <si>
    <t>Reykjavik Half Marathon 20th Jun</t>
  </si>
  <si>
    <t>Tour of Bradwell Relay 22nd Jun</t>
  </si>
  <si>
    <t>Meerbrook 15k 22nd Jun</t>
  </si>
  <si>
    <t>NoMad Ultra 50K 22nd Jun</t>
  </si>
  <si>
    <t>White Rose Ultra 22nd Jun</t>
  </si>
  <si>
    <t>Elmton Chase 26th Jun</t>
  </si>
  <si>
    <t>Tideswell Fell Race 28th Jun</t>
  </si>
  <si>
    <t>Penistone 10k 30th Jun</t>
  </si>
  <si>
    <t>Lairig Ghru 30th Jun</t>
  </si>
  <si>
    <t>Normanby Hall 10k 30th Jun</t>
  </si>
  <si>
    <t>Black Country Road Run 30th Jun</t>
  </si>
  <si>
    <t>Chase the Sun Victoria Park 10k 3rd Jul</t>
  </si>
  <si>
    <t>West Bromwich Summer Sizzler 5K 4th Jul</t>
  </si>
  <si>
    <t>Blackfell Fell Race 6th Jul</t>
  </si>
  <si>
    <t>Loxley Lash 5k 6th Jul</t>
  </si>
  <si>
    <t>Warslow Beer Festival 10k 6th Jul</t>
  </si>
  <si>
    <t>Great Hucklow Fell Race 7th Jul</t>
  </si>
  <si>
    <t>City of Manchester 10k 7th Jul</t>
  </si>
  <si>
    <t>Kilburn Feast Race 7th Jul</t>
  </si>
  <si>
    <t>Spire 10 7th Jul</t>
  </si>
  <si>
    <t>Alderley Edge 10k 7th Jul</t>
  </si>
  <si>
    <t>Black Rocks Fell Race 10th Jul</t>
  </si>
  <si>
    <t>Oxspring Hunshelf Amble 13th Jul</t>
  </si>
  <si>
    <t>Piece of Cake Trail Half Marathon 13th Jul</t>
  </si>
  <si>
    <t>Tryavna Ultra 13th Jul</t>
  </si>
  <si>
    <t>Race to the Stones 13th-14th Jul</t>
  </si>
  <si>
    <t>Waverley Dash 5k and 10k 14th Jul</t>
  </si>
  <si>
    <t>Rockingham 5k 17th Jul</t>
  </si>
  <si>
    <t>Holme Moss Fell Race 21st Jul</t>
  </si>
  <si>
    <t>Afan Trail Marathon 27th Jul</t>
  </si>
  <si>
    <t>Islay Half Marathon 3rd Aug</t>
  </si>
  <si>
    <t>Osmotherley Show Fell Race 3rd Aug</t>
  </si>
  <si>
    <t>Billingham 10k 4th Aug</t>
  </si>
  <si>
    <t>Cracken Edge Fell Race 7th Aug</t>
  </si>
  <si>
    <t>Ricky’s Race 8th Aug</t>
  </si>
  <si>
    <t>Marple Beer/G&amp;T run 10th Aug</t>
  </si>
  <si>
    <t>Cademuir Rollercoaster 10th Aug</t>
  </si>
  <si>
    <t>Dales Way Challenge 17th Aug</t>
  </si>
  <si>
    <t>Wortwell Summer Sizzler 5 Mile Road Race 16th Aug</t>
  </si>
  <si>
    <t>Run to the Castle 17th Aug</t>
  </si>
  <si>
    <t>Abbie Pearse</t>
  </si>
  <si>
    <t>Leek Half Marathon 18th Aug</t>
  </si>
  <si>
    <t>Belper Rover 18th Aug</t>
  </si>
  <si>
    <t>Birchwood 10k 18th Aug</t>
  </si>
  <si>
    <t>Escrick 10k 18th Aug</t>
  </si>
  <si>
    <t>Dorothy Hyman Open Mile 21st Aug</t>
  </si>
  <si>
    <t>Taddington Lanes Race 21st Aug</t>
  </si>
  <si>
    <t>Severn Bridge Half Marathon 25th Aug</t>
  </si>
  <si>
    <t>Badgers Atherstone 10k 25th Aug</t>
  </si>
  <si>
    <t>Shelf Moor Fell Race 1st Sep</t>
  </si>
  <si>
    <t>Wilne 10k 1st Sep</t>
  </si>
  <si>
    <t>Hornsea Running Festival 1st Sep</t>
  </si>
  <si>
    <t>BBB10k 1st Sep</t>
  </si>
  <si>
    <t>Grisedale Horseshoe 7th Sep</t>
  </si>
  <si>
    <t>Thames Path Challenge Ultra 7th Sep</t>
  </si>
  <si>
    <t>Lambert Trophy 1 hour racewalk 7th Sep</t>
  </si>
  <si>
    <t>Bullock Smithy 7th-8th Sep</t>
  </si>
  <si>
    <t>Stratford’s Big 10k 8th Sep</t>
  </si>
  <si>
    <t>Padfield Plum Fair Scamper Coal Race 8th Sep</t>
  </si>
  <si>
    <t>New Forest Half Marathon 8th Sep</t>
  </si>
  <si>
    <t>Bawtry Forest Trail Race 8TH sEP</t>
  </si>
  <si>
    <t>Tour of Bradwell 14th Sep</t>
  </si>
  <si>
    <t>Robin Hood 100 14th Sep</t>
  </si>
  <si>
    <t>Sedgefield Serpentine 10k 15th Sep</t>
  </si>
  <si>
    <t>Philadelphia Half Marathon 15th Sep</t>
  </si>
  <si>
    <t>Mansfield 10k 15th Sep</t>
  </si>
  <si>
    <t>Humber Coastal half marathon 15th Sep</t>
  </si>
  <si>
    <t>Great Bristol Half Marathon 15th Sep</t>
  </si>
  <si>
    <t>Wimbledon Windmilers Autumn Quarter Marathon 21st Sep</t>
  </si>
  <si>
    <t>Salomon Ring of Steall Skyrace 21st Sep</t>
  </si>
  <si>
    <t>Three Shires Fell Race 21st Sep</t>
  </si>
  <si>
    <t>Stafford 10K 22nd Sep</t>
  </si>
  <si>
    <t>Trust 10 Longshaw 22nd Sep</t>
  </si>
  <si>
    <t>Wickersley Chase 28th Sep</t>
  </si>
  <si>
    <t>Reservoir Dogs Ultra Trail 28th Sep</t>
  </si>
  <si>
    <t>ROC Mountain Marathon 28th &amp; 29th Sep</t>
  </si>
  <si>
    <t>Pontefract Half Marathon 29th Sep</t>
  </si>
  <si>
    <t>Stowmarket Half Marathon 29th Sep</t>
  </si>
  <si>
    <t>Cheltenham half marathon 29th Sep</t>
  </si>
  <si>
    <t>Goyt Valley 10k Trail Race 5th Oct</t>
  </si>
  <si>
    <t>The Limestone Way ultra 6th Oct</t>
  </si>
  <si>
    <t>Mornington Chasers Regents Park 10k 6th Oct</t>
  </si>
  <si>
    <t>Hopton 10k 6th Oct</t>
  </si>
  <si>
    <t>Wakefield Hospice Night Run 10k 12th Oct</t>
  </si>
  <si>
    <t>Round Rotherham International Trail 12th Oct</t>
  </si>
  <si>
    <t>Yorkshire Wildlife Park 5k 13th Oct</t>
  </si>
  <si>
    <t>Chicago Marathon 13th Oct</t>
  </si>
  <si>
    <t>Kedumba Half Marathon 20th Oct</t>
  </si>
  <si>
    <t>Goyt Valley Challenge 20th Oct</t>
  </si>
  <si>
    <t>Holmfirth 10k 20th Oct</t>
  </si>
  <si>
    <t>The Dam 10k 3rd Nov</t>
  </si>
  <si>
    <t>New York marathon 3rd Nov</t>
  </si>
  <si>
    <t>Cop Hill Fell Race 3rd Nov</t>
  </si>
  <si>
    <t>Porto marathon 3rd Nov</t>
  </si>
  <si>
    <t>Peak South and North Ultra 23rd-24th Nov</t>
  </si>
  <si>
    <t>Trust 10 Longshaw 24th Nov</t>
  </si>
  <si>
    <t>Milan Half Marathon 24th Nov</t>
  </si>
  <si>
    <t>Kong Mini Mountain Marathon 24th Nov</t>
  </si>
  <si>
    <t>Nottingham Christmas Running Festival 30th Nov-1st Dec</t>
  </si>
  <si>
    <t>Coombe 8 1st Dec</t>
  </si>
  <si>
    <t>Mytholmroyd Fell Race 8th Dec</t>
  </si>
  <si>
    <t>Barbados Half Marathon 8th Dec</t>
  </si>
  <si>
    <t>Santa’s Special 15th Dec</t>
  </si>
  <si>
    <t>Canal Canter 15th Dec</t>
  </si>
  <si>
    <t>Ward Green 6 22nd Dec</t>
  </si>
  <si>
    <t>Leyland Boxing Day 10k 26th Dec</t>
  </si>
  <si>
    <t>Groggy Doggy Boxing Day Cross Country 26th Dec</t>
  </si>
  <si>
    <t>Jolly Holly Jog 29th Dec</t>
  </si>
  <si>
    <t>West Bromich Winter Warmer 29th Dec</t>
  </si>
  <si>
    <t>Wormstones Fell Race 31st Dec</t>
  </si>
  <si>
    <t>Abigail Hickinbottom</t>
  </si>
  <si>
    <t>Aisling Redmond</t>
  </si>
  <si>
    <t>Alexis Foster</t>
  </si>
  <si>
    <t>Alice Thomas</t>
  </si>
  <si>
    <t>Adam Bishop</t>
  </si>
  <si>
    <t>Alison Barrett</t>
  </si>
  <si>
    <t>Alison Forward</t>
  </si>
  <si>
    <t>Alyson Evans</t>
  </si>
  <si>
    <t>Adam Briggs</t>
  </si>
  <si>
    <t>Adam Brooks</t>
  </si>
  <si>
    <t>Amie Cushion</t>
  </si>
  <si>
    <t>Amy Duck</t>
  </si>
  <si>
    <t>Adam Close</t>
  </si>
  <si>
    <t>Amy Earnshaw</t>
  </si>
  <si>
    <t>Adam Connelly</t>
  </si>
  <si>
    <t>Amy Housley</t>
  </si>
  <si>
    <t>Amy Jenkin</t>
  </si>
  <si>
    <t>Adam McAuley</t>
  </si>
  <si>
    <t>Andrea Snowden</t>
  </si>
  <si>
    <t>Adam Newell</t>
  </si>
  <si>
    <t>Angela Green</t>
  </si>
  <si>
    <t>Adrian Fisher</t>
  </si>
  <si>
    <t>Angela Jackson</t>
  </si>
  <si>
    <t>Angela Lester</t>
  </si>
  <si>
    <t>Adrian Good</t>
  </si>
  <si>
    <t>Adrian Moss</t>
  </si>
  <si>
    <t>Anna Howard</t>
  </si>
  <si>
    <t>Anna Lowe</t>
  </si>
  <si>
    <t>Al Cook</t>
  </si>
  <si>
    <t>Anna Waterworth</t>
  </si>
  <si>
    <t>Anya Portus</t>
  </si>
  <si>
    <t>Alan Dalton</t>
  </si>
  <si>
    <t>Ashleigh Barron</t>
  </si>
  <si>
    <t>Alan Evans</t>
  </si>
  <si>
    <t>Beverley Whitham</t>
  </si>
  <si>
    <t>Alasdair Menmuir</t>
  </si>
  <si>
    <t>Bryony Marriott</t>
  </si>
  <si>
    <t>Caitlin Robertson</t>
  </si>
  <si>
    <t>Alex Day</t>
  </si>
  <si>
    <t>Cara Hanson</t>
  </si>
  <si>
    <t>Alex Green</t>
  </si>
  <si>
    <t>Caro Taylor</t>
  </si>
  <si>
    <t>Carol Beattie</t>
  </si>
  <si>
    <t>Alex Mee</t>
  </si>
  <si>
    <t>Carol Speight</t>
  </si>
  <si>
    <t>Carole Haste</t>
  </si>
  <si>
    <t>Alex Pegg</t>
  </si>
  <si>
    <t>Caroline Aylott</t>
  </si>
  <si>
    <t>Caroline Barnsley</t>
  </si>
  <si>
    <t>Alex Shepherd</t>
  </si>
  <si>
    <t>Caroline Brash</t>
  </si>
  <si>
    <t>Caroline Brock</t>
  </si>
  <si>
    <t>Andrew Buckley</t>
  </si>
  <si>
    <t>Andrew Davies</t>
  </si>
  <si>
    <t>Caroline French</t>
  </si>
  <si>
    <t>Caroline Greenough</t>
  </si>
  <si>
    <t>Andrew Fowlds</t>
  </si>
  <si>
    <t>Andrew Fry</t>
  </si>
  <si>
    <t>Caroline Storey</t>
  </si>
  <si>
    <t>Andrew Ingleton</t>
  </si>
  <si>
    <t>Caroline Welton</t>
  </si>
  <si>
    <t>Andrew Lock</t>
  </si>
  <si>
    <t>Cath Ager</t>
  </si>
  <si>
    <t>Andrew Long</t>
  </si>
  <si>
    <t>Catherine Kelly</t>
  </si>
  <si>
    <t>Andrew Norton</t>
  </si>
  <si>
    <t>Catherine McKeown</t>
  </si>
  <si>
    <t>Catherine Needham</t>
  </si>
  <si>
    <t>Andrew Pembroke</t>
  </si>
  <si>
    <t>Catherine Nettleton</t>
  </si>
  <si>
    <t>Charley Burney</t>
  </si>
  <si>
    <t>Andrew Quinton</t>
  </si>
  <si>
    <t>Charlie Narozanska</t>
  </si>
  <si>
    <t>Charlotte Civico</t>
  </si>
  <si>
    <t>Andrew Rowland</t>
  </si>
  <si>
    <t>Andrew Wigley</t>
  </si>
  <si>
    <t>Charlotte Peirson</t>
  </si>
  <si>
    <t>Andrew Woffindin</t>
  </si>
  <si>
    <t>Charlotte Roper</t>
  </si>
  <si>
    <t>Chloe Bolton</t>
  </si>
  <si>
    <t>Andy Buck</t>
  </si>
  <si>
    <t>Andy Glaves</t>
  </si>
  <si>
    <t>Andy Green</t>
  </si>
  <si>
    <t>Claire Bourne</t>
  </si>
  <si>
    <t>Andy Sheppard</t>
  </si>
  <si>
    <t>Andy Telford</t>
  </si>
  <si>
    <t>Claire Grisdale</t>
  </si>
  <si>
    <t>Andy Wier</t>
  </si>
  <si>
    <t>Claire Johnson</t>
  </si>
  <si>
    <t>Anthony Horstead</t>
  </si>
  <si>
    <t>Claire Martin</t>
  </si>
  <si>
    <t>Arif Ali</t>
  </si>
  <si>
    <t>Clare Trevitt</t>
  </si>
  <si>
    <t>Ashley Crow</t>
  </si>
  <si>
    <t>Corinne Howse</t>
  </si>
  <si>
    <t>Dawn Hindle-May</t>
  </si>
  <si>
    <t>Barry Gyte</t>
  </si>
  <si>
    <t>Dawn Jackson</t>
  </si>
  <si>
    <t>Ben Clithero</t>
  </si>
  <si>
    <t>Ben Corrigan</t>
  </si>
  <si>
    <t>Dawn Short</t>
  </si>
  <si>
    <t>Ben Heller</t>
  </si>
  <si>
    <t>Denise Adams-Jackson</t>
  </si>
  <si>
    <t>Ben Hullet</t>
  </si>
  <si>
    <t>Dot Kesterton</t>
  </si>
  <si>
    <t>Ben Jones</t>
  </si>
  <si>
    <t>Elaine Shortridge</t>
  </si>
  <si>
    <t>Ben Nevill</t>
  </si>
  <si>
    <t>Elaine Snowball</t>
  </si>
  <si>
    <t>Ben Sanderson</t>
  </si>
  <si>
    <t>Eleanor Bull</t>
  </si>
  <si>
    <t>Ben Stittle</t>
  </si>
  <si>
    <t>Eleanor Tidswell</t>
  </si>
  <si>
    <t>Benjamin Elmore</t>
  </si>
  <si>
    <t>Elin Reeves</t>
  </si>
  <si>
    <t>Bob Grocutt</t>
  </si>
  <si>
    <t>Elizabeth Sollars</t>
  </si>
  <si>
    <t>Bob Hartley</t>
  </si>
  <si>
    <t>Emily Armstrong</t>
  </si>
  <si>
    <t>Cameron Black</t>
  </si>
  <si>
    <t>Charlie Field</t>
  </si>
  <si>
    <t>Emily Burke</t>
  </si>
  <si>
    <t>Chris Bannister</t>
  </si>
  <si>
    <t>Emma Beal</t>
  </si>
  <si>
    <t>Chris Dawson</t>
  </si>
  <si>
    <t>Chris Guy</t>
  </si>
  <si>
    <t>Emma Connelly</t>
  </si>
  <si>
    <t>Chris Harvey</t>
  </si>
  <si>
    <t>Emma Fitzgerald</t>
  </si>
  <si>
    <t>Chris Hodson</t>
  </si>
  <si>
    <t>Chris Jones</t>
  </si>
  <si>
    <t>Emma Kingston</t>
  </si>
  <si>
    <t>Emma Lewis</t>
  </si>
  <si>
    <t>Chris Lawson</t>
  </si>
  <si>
    <t>Emma Morgan</t>
  </si>
  <si>
    <t>Chris Matthews</t>
  </si>
  <si>
    <t>Emma Nicholson</t>
  </si>
  <si>
    <t>Chris Rea</t>
  </si>
  <si>
    <t>Emma Norton</t>
  </si>
  <si>
    <t>Chris Smith</t>
  </si>
  <si>
    <t>Emma Portus</t>
  </si>
  <si>
    <t>Emma Whitehall</t>
  </si>
  <si>
    <t>Chris Walker</t>
  </si>
  <si>
    <t>Emma Williams</t>
  </si>
  <si>
    <t>Fiona Jeffries</t>
  </si>
  <si>
    <t>Christopher Brown</t>
  </si>
  <si>
    <t>Fiona Tweedie</t>
  </si>
  <si>
    <t>Clive Downing</t>
  </si>
  <si>
    <t>Fran Allen</t>
  </si>
  <si>
    <t>Colin Hardy</t>
  </si>
  <si>
    <t>Fran Cummins</t>
  </si>
  <si>
    <t>Conor O'Boyle</t>
  </si>
  <si>
    <t>Craig Baird</t>
  </si>
  <si>
    <t>Fran Marshall</t>
  </si>
  <si>
    <t>Damien Herbert</t>
  </si>
  <si>
    <t>Frances Norman</t>
  </si>
  <si>
    <t>Dan Bell</t>
  </si>
  <si>
    <t>Frances Roberts</t>
  </si>
  <si>
    <t>Gail Crossley</t>
  </si>
  <si>
    <t>Dan Cook</t>
  </si>
  <si>
    <t>Gayle Dooley</t>
  </si>
  <si>
    <t>Gaynor Hobson</t>
  </si>
  <si>
    <t>Gemma Thorpe</t>
  </si>
  <si>
    <t>Daniel Cubitt</t>
  </si>
  <si>
    <t>Gemma Wallace</t>
  </si>
  <si>
    <t>Daniel Driscoll</t>
  </si>
  <si>
    <t>Georgia Barron</t>
  </si>
  <si>
    <t>Georgina Bell</t>
  </si>
  <si>
    <t>Gill Turton</t>
  </si>
  <si>
    <t>Dan Dwight</t>
  </si>
  <si>
    <t>Gillian Allen</t>
  </si>
  <si>
    <t>Daniel Murphy</t>
  </si>
  <si>
    <t>Gillian Burgon</t>
  </si>
  <si>
    <t>Daniel Newton</t>
  </si>
  <si>
    <t>Darren Barnett</t>
  </si>
  <si>
    <t>Gillian Pearson</t>
  </si>
  <si>
    <t>Glennis Chappell</t>
  </si>
  <si>
    <t>Hannah Milton</t>
  </si>
  <si>
    <t>Dave Nash</t>
  </si>
  <si>
    <t>Hannah Thompson</t>
  </si>
  <si>
    <t>Dave Rooney</t>
  </si>
  <si>
    <t>Harriet Davies</t>
  </si>
  <si>
    <t>Dave Sahman</t>
  </si>
  <si>
    <t>Harriet Wainwright</t>
  </si>
  <si>
    <t>Heather Guile</t>
  </si>
  <si>
    <t>Dave Threlfall</t>
  </si>
  <si>
    <t>Heather Hatton</t>
  </si>
  <si>
    <t>Heather Knott</t>
  </si>
  <si>
    <t>David Adams</t>
  </si>
  <si>
    <t>Heather Wallis</t>
  </si>
  <si>
    <t>Heidi Hargreaves</t>
  </si>
  <si>
    <t>David Bailey</t>
  </si>
  <si>
    <t>David Beard</t>
  </si>
  <si>
    <t>David Beech</t>
  </si>
  <si>
    <t>David Bocking</t>
  </si>
  <si>
    <t>Helen Beagan</t>
  </si>
  <si>
    <t>Helen Burgess</t>
  </si>
  <si>
    <t>David Bownes</t>
  </si>
  <si>
    <t>Helen Cain</t>
  </si>
  <si>
    <t>Helen Calder</t>
  </si>
  <si>
    <t>David Church</t>
  </si>
  <si>
    <t>David Firth</t>
  </si>
  <si>
    <t>Helen Davis</t>
  </si>
  <si>
    <t>David Forrest</t>
  </si>
  <si>
    <t>Helen Eberlin</t>
  </si>
  <si>
    <t>David Hewitt</t>
  </si>
  <si>
    <t>David Maloney</t>
  </si>
  <si>
    <t>David Naisbitt</t>
  </si>
  <si>
    <t>Helen Jones</t>
  </si>
  <si>
    <t>David Parry</t>
  </si>
  <si>
    <t>David Perkins</t>
  </si>
  <si>
    <t>Helen Shulver</t>
  </si>
  <si>
    <t>David Price</t>
  </si>
  <si>
    <t>Helen Smith</t>
  </si>
  <si>
    <t>David Smith</t>
  </si>
  <si>
    <t>David Ward</t>
  </si>
  <si>
    <t>Hollie Hodkin</t>
  </si>
  <si>
    <t>Isabelle Carter</t>
  </si>
  <si>
    <t>David Whittaker</t>
  </si>
  <si>
    <t>Jackie Mitchell</t>
  </si>
  <si>
    <t>David Wilson</t>
  </si>
  <si>
    <t>Jacqui Herring</t>
  </si>
  <si>
    <t>Dean Harding</t>
  </si>
  <si>
    <t>Jade Jackson</t>
  </si>
  <si>
    <t>Jade Rose</t>
  </si>
  <si>
    <t>Jane Bowles</t>
  </si>
  <si>
    <t>Dean Young</t>
  </si>
  <si>
    <t>Jane Clawson</t>
  </si>
  <si>
    <t>Jane Evans</t>
  </si>
  <si>
    <t>Dominic Sleath</t>
  </si>
  <si>
    <t>Jane Huws</t>
  </si>
  <si>
    <t>Don Jenkins</t>
  </si>
  <si>
    <t>Doug Banks</t>
  </si>
  <si>
    <t>Jane Wilson</t>
  </si>
  <si>
    <t>Jemma Anderson</t>
  </si>
  <si>
    <t>Douglas Armstrong</t>
  </si>
  <si>
    <t>Jen Jennings</t>
  </si>
  <si>
    <t>Ed McGee</t>
  </si>
  <si>
    <t>Ed Startup</t>
  </si>
  <si>
    <t>Jeni Harvey</t>
  </si>
  <si>
    <t>Jennie Stevens</t>
  </si>
  <si>
    <t>Eric Latham</t>
  </si>
  <si>
    <t>Faz Farrow</t>
  </si>
  <si>
    <t>Jennifer Rich</t>
  </si>
  <si>
    <t>Gareth Pert</t>
  </si>
  <si>
    <t>Jenny Stuart</t>
  </si>
  <si>
    <t>Gary Roche</t>
  </si>
  <si>
    <t>Graham Goff</t>
  </si>
  <si>
    <t>Jessica Allen</t>
  </si>
  <si>
    <t>Graham Hague</t>
  </si>
  <si>
    <t>Jessica Brooks</t>
  </si>
  <si>
    <t>Jessica Pemberton</t>
  </si>
  <si>
    <t>Guy Woodcock</t>
  </si>
  <si>
    <t>Jill Davies</t>
  </si>
  <si>
    <t>Hal Roberts</t>
  </si>
  <si>
    <t>Jo Carnie</t>
  </si>
  <si>
    <t>Hammad Alnuman</t>
  </si>
  <si>
    <t>Jo Eccles</t>
  </si>
  <si>
    <t>Ian Blackburn</t>
  </si>
  <si>
    <t>Jo Gleig</t>
  </si>
  <si>
    <t>Ian Farrer</t>
  </si>
  <si>
    <t>Jo Rose</t>
  </si>
  <si>
    <t>Ian Platts</t>
  </si>
  <si>
    <t>Jo Taylor</t>
  </si>
  <si>
    <t>Joanne Cole</t>
  </si>
  <si>
    <t>Ian Shepherd</t>
  </si>
  <si>
    <t>Ian Spencer</t>
  </si>
  <si>
    <t>Joanne Graham</t>
  </si>
  <si>
    <t>Ian Stinson</t>
  </si>
  <si>
    <t>Joanne Hague</t>
  </si>
  <si>
    <t>Iftab Akram</t>
  </si>
  <si>
    <t>Jack Nuttgens</t>
  </si>
  <si>
    <t>Jack Swindells</t>
  </si>
  <si>
    <t>Josephine Blewitt</t>
  </si>
  <si>
    <t>Jack Young</t>
  </si>
  <si>
    <t>Jude Bissell</t>
  </si>
  <si>
    <t>Judith Kelly</t>
  </si>
  <si>
    <t>James Boreman</t>
  </si>
  <si>
    <t>Julia Rose</t>
  </si>
  <si>
    <t>James Broomhead</t>
  </si>
  <si>
    <t>Julia Waldron</t>
  </si>
  <si>
    <t>James Eberlin</t>
  </si>
  <si>
    <t>Julie Armstrong</t>
  </si>
  <si>
    <t>Julie Bembridge</t>
  </si>
  <si>
    <t>James Fletcher</t>
  </si>
  <si>
    <t>James Fulcher</t>
  </si>
  <si>
    <t>Julie Meredith</t>
  </si>
  <si>
    <t>Karen Gardner</t>
  </si>
  <si>
    <t>James Hogg</t>
  </si>
  <si>
    <t>Kate Kelly</t>
  </si>
  <si>
    <t>James Johnson</t>
  </si>
  <si>
    <t>Kate Scott</t>
  </si>
  <si>
    <t>James Mason</t>
  </si>
  <si>
    <t>Katherine Sambrooks</t>
  </si>
  <si>
    <t>Kathryn Axon</t>
  </si>
  <si>
    <t>James Norton</t>
  </si>
  <si>
    <t>James Ogden</t>
  </si>
  <si>
    <t>Katie Hendry</t>
  </si>
  <si>
    <t>Katie Hewitt</t>
  </si>
  <si>
    <t>James Rees</t>
  </si>
  <si>
    <t>Katie James</t>
  </si>
  <si>
    <t>Katie Morris</t>
  </si>
  <si>
    <t>Katja Danson</t>
  </si>
  <si>
    <t>James Rose</t>
  </si>
  <si>
    <t>Katy Smith</t>
  </si>
  <si>
    <t>Kelly Clarke</t>
  </si>
  <si>
    <t>James Smith</t>
  </si>
  <si>
    <t>Kimberley Bateman</t>
  </si>
  <si>
    <t>Laura Evans</t>
  </si>
  <si>
    <t>James Staves</t>
  </si>
  <si>
    <t>Laura Fletcher</t>
  </si>
  <si>
    <t>Laura Greaves</t>
  </si>
  <si>
    <t>James Storey</t>
  </si>
  <si>
    <t>Laura Hogg</t>
  </si>
  <si>
    <t>Jamie Baker</t>
  </si>
  <si>
    <t>Laura Howarth</t>
  </si>
  <si>
    <t>Jason Brannan</t>
  </si>
  <si>
    <t>Jim Danson</t>
  </si>
  <si>
    <t>Laura Rangeley</t>
  </si>
  <si>
    <t>Jimmy Sharman</t>
  </si>
  <si>
    <t>Leisha Shiner</t>
  </si>
  <si>
    <t>Joe Buckman</t>
  </si>
  <si>
    <t>Letitia Hancock</t>
  </si>
  <si>
    <t>Lindsey Crowson</t>
  </si>
  <si>
    <t>Joe Dunne</t>
  </si>
  <si>
    <t>Lindsey Motaleb</t>
  </si>
  <si>
    <t>Joe Sinnott</t>
  </si>
  <si>
    <t>Lisa Higgins</t>
  </si>
  <si>
    <t>Joe Sweetnam-Powell</t>
  </si>
  <si>
    <t>Lisa Lewis</t>
  </si>
  <si>
    <t>Lisa Martin</t>
  </si>
  <si>
    <t>Joel Kesterton</t>
  </si>
  <si>
    <t>Lisa Read</t>
  </si>
  <si>
    <t>John Armitage</t>
  </si>
  <si>
    <t>Lois Taylor</t>
  </si>
  <si>
    <t>John Atkinson-Croad</t>
  </si>
  <si>
    <t>Louise Cousins</t>
  </si>
  <si>
    <t>John Bridgman</t>
  </si>
  <si>
    <t>John Edmunds</t>
  </si>
  <si>
    <t>Lucy Broom</t>
  </si>
  <si>
    <t>John Kilcoyne</t>
  </si>
  <si>
    <t>John Lea-Wilson</t>
  </si>
  <si>
    <t>Lucy Cowell</t>
  </si>
  <si>
    <t>John Liddle</t>
  </si>
  <si>
    <t>Lucy Hartley</t>
  </si>
  <si>
    <t>John Maples</t>
  </si>
  <si>
    <t>Lucy Kirkham</t>
  </si>
  <si>
    <t>John Rawlinson</t>
  </si>
  <si>
    <t>Lucy Ledger</t>
  </si>
  <si>
    <t>Lucy Nicholl</t>
  </si>
  <si>
    <t>John Sylvester</t>
  </si>
  <si>
    <t>Lucy Woodward</t>
  </si>
  <si>
    <t>John Walker</t>
  </si>
  <si>
    <t>Magdelena Boo</t>
  </si>
  <si>
    <t>Jonathan Crook</t>
  </si>
  <si>
    <t>Maggie Vickers</t>
  </si>
  <si>
    <t>Jonathan Cooper</t>
  </si>
  <si>
    <t>Mandy Delaney</t>
  </si>
  <si>
    <t>Jonathan Legon</t>
  </si>
  <si>
    <t>Jonathan Rist</t>
  </si>
  <si>
    <t>Mandy Taylor</t>
  </si>
  <si>
    <t>Jonathan Shaw</t>
  </si>
  <si>
    <t>Maxine Whitworth</t>
  </si>
  <si>
    <t>Megan Ohri</t>
  </si>
  <si>
    <t>Jonathan Taylor</t>
  </si>
  <si>
    <t>Megan Whitaker</t>
  </si>
  <si>
    <t>Jordan Moat</t>
  </si>
  <si>
    <t>Melanie English</t>
  </si>
  <si>
    <t>Jordan Woodthorpe</t>
  </si>
  <si>
    <t>Melanie Hall</t>
  </si>
  <si>
    <t>Jorge Bronze</t>
  </si>
  <si>
    <t>Joseph Brown</t>
  </si>
  <si>
    <t>Michelle Vermeulen</t>
  </si>
  <si>
    <t>Joseph Lee</t>
  </si>
  <si>
    <t>Millie Glaves</t>
  </si>
  <si>
    <t>Joseph Mallinshaw</t>
  </si>
  <si>
    <t>Mir Jansen</t>
  </si>
  <si>
    <t>Jude Stone</t>
  </si>
  <si>
    <t>Morven Lowe</t>
  </si>
  <si>
    <t>Karl Patterson</t>
  </si>
  <si>
    <t>Keith Bell</t>
  </si>
  <si>
    <t>Nancy Stuart</t>
  </si>
  <si>
    <t>Naomi Rabin</t>
  </si>
  <si>
    <t>Keith Hague</t>
  </si>
  <si>
    <t>Nicky Campbell</t>
  </si>
  <si>
    <t>Keith Jackson</t>
  </si>
  <si>
    <t>Nicola Birch</t>
  </si>
  <si>
    <t>Nicola Galley</t>
  </si>
  <si>
    <t>Kev Hewitt</t>
  </si>
  <si>
    <t>Nicola Platts</t>
  </si>
  <si>
    <t>Kevin Dale</t>
  </si>
  <si>
    <t>Nicola Rafferty</t>
  </si>
  <si>
    <t>Kevin Firth</t>
  </si>
  <si>
    <t>Nicola Ross</t>
  </si>
  <si>
    <t>Kevin Rains</t>
  </si>
  <si>
    <t>Nicola Strafford</t>
  </si>
  <si>
    <t>Kevin Sibley</t>
  </si>
  <si>
    <t>Nicole Biney</t>
  </si>
  <si>
    <t>Kevin Wong</t>
  </si>
  <si>
    <t>Nicole Brown</t>
  </si>
  <si>
    <t>Kristoff Boynton</t>
  </si>
  <si>
    <t>Nicole Nield</t>
  </si>
  <si>
    <t>Olivia Scott</t>
  </si>
  <si>
    <t>Patricia Prince</t>
  </si>
  <si>
    <t>Lee Kenton</t>
  </si>
  <si>
    <t>Paula Risby</t>
  </si>
  <si>
    <t>Lee Mills</t>
  </si>
  <si>
    <t>Philippa Malenoir</t>
  </si>
  <si>
    <t>Philippa Moorhead</t>
  </si>
  <si>
    <t>Liam Russell</t>
  </si>
  <si>
    <t>Liam Turner</t>
  </si>
  <si>
    <t>Philippa Rose</t>
  </si>
  <si>
    <t>Liam Walker</t>
  </si>
  <si>
    <t>Pippa Powell</t>
  </si>
  <si>
    <t>Louis Wood</t>
  </si>
  <si>
    <t>Poppy Tovey</t>
  </si>
  <si>
    <t>Rachael Hyman</t>
  </si>
  <si>
    <t>Rachael May</t>
  </si>
  <si>
    <t>Loz Harvey</t>
  </si>
  <si>
    <t>Rachel Anderson</t>
  </si>
  <si>
    <t>Rachel Morrison</t>
  </si>
  <si>
    <t>Luke Desforges</t>
  </si>
  <si>
    <t>Rachel Rea</t>
  </si>
  <si>
    <t>Luke Hilton</t>
  </si>
  <si>
    <t>Luke Prest</t>
  </si>
  <si>
    <t>Rachel Woollen</t>
  </si>
  <si>
    <t>Rebecca Chapman</t>
  </si>
  <si>
    <t>Luke Smith</t>
  </si>
  <si>
    <t>Rebecca Robson</t>
  </si>
  <si>
    <t>Malcolm Baggaley</t>
  </si>
  <si>
    <t>Marcus Dearns</t>
  </si>
  <si>
    <t>Rebecca Synan</t>
  </si>
  <si>
    <t>Mario Shekar</t>
  </si>
  <si>
    <t>Rebekah Krain</t>
  </si>
  <si>
    <t>Mark Ansell</t>
  </si>
  <si>
    <t>Rio Cooper</t>
  </si>
  <si>
    <t>Mark Davies</t>
  </si>
  <si>
    <t>Mark Doyle</t>
  </si>
  <si>
    <t>Rosa Sampson Geroski</t>
  </si>
  <si>
    <t>Rosemary Royles</t>
  </si>
  <si>
    <t>Mark Gray</t>
  </si>
  <si>
    <t>Rosie Smith</t>
  </si>
  <si>
    <t>Mark Jackson</t>
  </si>
  <si>
    <t>Mark James</t>
  </si>
  <si>
    <t>Mark Loader</t>
  </si>
  <si>
    <t>Mark Norman</t>
  </si>
  <si>
    <t>Mark Platton</t>
  </si>
  <si>
    <t>Ruth Albaya</t>
  </si>
  <si>
    <t>Mark Ramsell</t>
  </si>
  <si>
    <t>Ruth Jacks</t>
  </si>
  <si>
    <t>Mark Robins</t>
  </si>
  <si>
    <t>Sally Lee</t>
  </si>
  <si>
    <t>Sally Smith</t>
  </si>
  <si>
    <t>Mark Wallace</t>
  </si>
  <si>
    <t>Sally Twigg</t>
  </si>
  <si>
    <t>Mark Warriner</t>
  </si>
  <si>
    <t>Sallyann Winslow</t>
  </si>
  <si>
    <t>Mark Wilson</t>
  </si>
  <si>
    <t>Sandie Farrow</t>
  </si>
  <si>
    <t>Martin Greenough</t>
  </si>
  <si>
    <t>Sara Copp</t>
  </si>
  <si>
    <t>Martin Lane</t>
  </si>
  <si>
    <t>Sara Hinch</t>
  </si>
  <si>
    <t>Martin Wood</t>
  </si>
  <si>
    <t xml:space="preserve">Sarah Allcard </t>
  </si>
  <si>
    <t>Martyn Goldsack</t>
  </si>
  <si>
    <t>Matt Barton</t>
  </si>
  <si>
    <t>Sarah Bannister</t>
  </si>
  <si>
    <t>Matt Broadhead</t>
  </si>
  <si>
    <t>Sarah Bates</t>
  </si>
  <si>
    <t>Matt Connell</t>
  </si>
  <si>
    <t>Sarah Bird</t>
  </si>
  <si>
    <t>Sarah Coates</t>
  </si>
  <si>
    <t>Matt Gibson</t>
  </si>
  <si>
    <t>Matt Livesey</t>
  </si>
  <si>
    <t>Sarah Kirby</t>
  </si>
  <si>
    <t>Sarah Koriba</t>
  </si>
  <si>
    <t>Matt Rimmer</t>
  </si>
  <si>
    <t>Sarah Lyell</t>
  </si>
  <si>
    <t>Sarah Marks</t>
  </si>
  <si>
    <t>Sarah Moore</t>
  </si>
  <si>
    <t>Sarah Percival</t>
  </si>
  <si>
    <t>Matt Williams</t>
  </si>
  <si>
    <t>Sarah Schofield</t>
  </si>
  <si>
    <t>Sarah Soden</t>
  </si>
  <si>
    <t>Matthew Berry</t>
  </si>
  <si>
    <t>Sarah Steedon</t>
  </si>
  <si>
    <t>Sarah Storey</t>
  </si>
  <si>
    <t>Matthew Bradbury</t>
  </si>
  <si>
    <t>Sarah Uttley</t>
  </si>
  <si>
    <t>Matthew Burgon</t>
  </si>
  <si>
    <t>Sarah Ward</t>
  </si>
  <si>
    <t>Sharon Renshaw</t>
  </si>
  <si>
    <t>Sheena Woodhead</t>
  </si>
  <si>
    <t>Matthew Chappell</t>
  </si>
  <si>
    <t>Sian Evans</t>
  </si>
  <si>
    <t>Matthew Collinson</t>
  </si>
  <si>
    <t>Simone Young-Alls</t>
  </si>
  <si>
    <t>Matthew Crowther</t>
  </si>
  <si>
    <t>Sophie Hornsby</t>
  </si>
  <si>
    <t>Sophie Reale</t>
  </si>
  <si>
    <t>Matthew Winslow</t>
  </si>
  <si>
    <t>Max Allen</t>
  </si>
  <si>
    <t>Maz Kaczmarczyk</t>
  </si>
  <si>
    <t>Stephanie Street</t>
  </si>
  <si>
    <t>Michael Greer</t>
  </si>
  <si>
    <t>Susan Braddock</t>
  </si>
  <si>
    <t>Tracey Davies</t>
  </si>
  <si>
    <t>Michael O'Donnell</t>
  </si>
  <si>
    <t>Tracy Biney</t>
  </si>
  <si>
    <t>Michael Richardson</t>
  </si>
  <si>
    <t>Valeria Gasperini</t>
  </si>
  <si>
    <t>Vicky Barradell</t>
  </si>
  <si>
    <t>Michael Savage</t>
  </si>
  <si>
    <t>Victoria Brown</t>
  </si>
  <si>
    <t>Victoria Hawkins</t>
  </si>
  <si>
    <t>Michael Slater</t>
  </si>
  <si>
    <t>Victoria Muscroft</t>
  </si>
  <si>
    <t>Victoria Oliphant</t>
  </si>
  <si>
    <t>Michael Spencer</t>
  </si>
  <si>
    <t>Vikki McAuley</t>
  </si>
  <si>
    <t>Michael Squires</t>
  </si>
  <si>
    <t>Zara Thomas</t>
  </si>
  <si>
    <t>Michael Twigg</t>
  </si>
  <si>
    <t>Zoe Dickinson</t>
  </si>
  <si>
    <t>Michael Watson</t>
  </si>
  <si>
    <t>Michael Wu</t>
  </si>
  <si>
    <t>Total</t>
  </si>
  <si>
    <t>Mick Brogan</t>
  </si>
  <si>
    <t>Mick Timm</t>
  </si>
  <si>
    <t>Mike Hesselton</t>
  </si>
  <si>
    <t>Mike Hickson</t>
  </si>
  <si>
    <t>Mitchell Harrison</t>
  </si>
  <si>
    <t>Mohammed Ahmed</t>
  </si>
  <si>
    <t>Neal Pates</t>
  </si>
  <si>
    <t>Neil Booth</t>
  </si>
  <si>
    <t>Neil Schofield</t>
  </si>
  <si>
    <t>Nicholas Booker</t>
  </si>
  <si>
    <t>Nick Burns</t>
  </si>
  <si>
    <t>Nick Hails</t>
  </si>
  <si>
    <t>Nick Kirk</t>
  </si>
  <si>
    <t>Nick O'Sullivan</t>
  </si>
  <si>
    <t>Nick Scarlett</t>
  </si>
  <si>
    <t>Nigel Barnes</t>
  </si>
  <si>
    <t>Paddy Treehowes</t>
  </si>
  <si>
    <t>Paul Blockley</t>
  </si>
  <si>
    <t>Paul Chapman</t>
  </si>
  <si>
    <t>Paul Cooper</t>
  </si>
  <si>
    <t>Paul Johnson</t>
  </si>
  <si>
    <t>Paul Middlemas</t>
  </si>
  <si>
    <t>Paul Scott</t>
  </si>
  <si>
    <t>Paul Shelton</t>
  </si>
  <si>
    <t>Paul Smith</t>
  </si>
  <si>
    <t>Paul Stuart</t>
  </si>
  <si>
    <t>Peter Brash</t>
  </si>
  <si>
    <t>Peter Brook</t>
  </si>
  <si>
    <t>Peter Brown</t>
  </si>
  <si>
    <t>Peter Hethershaw</t>
  </si>
  <si>
    <t>Peter Keats</t>
  </si>
  <si>
    <t>Peter McCoy</t>
  </si>
  <si>
    <t>Peter Storey</t>
  </si>
  <si>
    <t>Peter Webber</t>
  </si>
  <si>
    <t>Phil Davies</t>
  </si>
  <si>
    <t>Phil Dooley</t>
  </si>
  <si>
    <t>Phil Howson</t>
  </si>
  <si>
    <t>Phil Skelton</t>
  </si>
  <si>
    <t>Phillip Kelly</t>
  </si>
  <si>
    <t>Phillip Swirles</t>
  </si>
  <si>
    <t>Regan Hanson</t>
  </si>
  <si>
    <t>Richard Adams</t>
  </si>
  <si>
    <t>Richard Binks</t>
  </si>
  <si>
    <t>Richard Caborn</t>
  </si>
  <si>
    <t>Richard Carter</t>
  </si>
  <si>
    <t>Richard Cook</t>
  </si>
  <si>
    <t>Richard Copeland</t>
  </si>
  <si>
    <t>Richard Eastall</t>
  </si>
  <si>
    <t>Richard Garton</t>
  </si>
  <si>
    <t>Richard Maxted</t>
  </si>
  <si>
    <t>Richard Pearson</t>
  </si>
  <si>
    <t>Richard Pegg</t>
  </si>
  <si>
    <t>Richard Sands</t>
  </si>
  <si>
    <t>Richard Shore</t>
  </si>
  <si>
    <t>Richard Slater</t>
  </si>
  <si>
    <t>Richard Smith</t>
  </si>
  <si>
    <t>Richard Taylor</t>
  </si>
  <si>
    <t>Rob Adams</t>
  </si>
  <si>
    <t>Rob Betts</t>
  </si>
  <si>
    <t>Rob Davies</t>
  </si>
  <si>
    <t>Rob Hitchmough</t>
  </si>
  <si>
    <t>Rob Jones</t>
  </si>
  <si>
    <t>Rob Pilling</t>
  </si>
  <si>
    <t>Robert Bishop</t>
  </si>
  <si>
    <t>Robert Dawson</t>
  </si>
  <si>
    <t>Robert Ward</t>
  </si>
  <si>
    <t>Robin Lomax</t>
  </si>
  <si>
    <t>Robin Nelson</t>
  </si>
  <si>
    <t>Roger Brookes</t>
  </si>
  <si>
    <t>Roger Purkiss</t>
  </si>
  <si>
    <t>Roger Walters</t>
  </si>
  <si>
    <t>Roger Watson</t>
  </si>
  <si>
    <t>Ronan Charlton</t>
  </si>
  <si>
    <t>Roo Allen</t>
  </si>
  <si>
    <t>Rory Duncan</t>
  </si>
  <si>
    <t>Russ Lynam</t>
  </si>
  <si>
    <t>Russell Jones-Davies</t>
  </si>
  <si>
    <t>Russell Stevenson</t>
  </si>
  <si>
    <t>Ryan Talley</t>
  </si>
  <si>
    <t>Saaid Paymanfar</t>
  </si>
  <si>
    <t>Saleem Rafiq</t>
  </si>
  <si>
    <t>Sam Ainscough</t>
  </si>
  <si>
    <t>Sam Archer</t>
  </si>
  <si>
    <t>Sam Brown</t>
  </si>
  <si>
    <t>Sam Keen</t>
  </si>
  <si>
    <t>Sam Needham</t>
  </si>
  <si>
    <t>Sam Nunn</t>
  </si>
  <si>
    <t>Samuel Fox</t>
  </si>
  <si>
    <t>Scott Graham</t>
  </si>
  <si>
    <t>Scott Liddle</t>
  </si>
  <si>
    <t>Scott Reeves</t>
  </si>
  <si>
    <t>Scott Watson</t>
  </si>
  <si>
    <t>Sean O'Brien</t>
  </si>
  <si>
    <t>Sebastian Pugh</t>
  </si>
  <si>
    <t>Sergei Shkul</t>
  </si>
  <si>
    <t>Seth Kirby</t>
  </si>
  <si>
    <t>Shan Oxley</t>
  </si>
  <si>
    <t>Shane Porteous</t>
  </si>
  <si>
    <t>Shawn Kawalek</t>
  </si>
  <si>
    <t>Simeon Cotterell</t>
  </si>
  <si>
    <t>Simon Bayliss</t>
  </si>
  <si>
    <t>Simon Bennett</t>
  </si>
  <si>
    <t>Simon Ellis</t>
  </si>
  <si>
    <t>Simon Gleadhall</t>
  </si>
  <si>
    <t>Simon Hughes</t>
  </si>
  <si>
    <t>Simon Ross</t>
  </si>
  <si>
    <t>Simon Wiles</t>
  </si>
  <si>
    <t>Stephen Clarke</t>
  </si>
  <si>
    <t>Stephen Doherty</t>
  </si>
  <si>
    <t>Stephen Gilmer</t>
  </si>
  <si>
    <t>Stephen Marlow</t>
  </si>
  <si>
    <t>Stephen Marren</t>
  </si>
  <si>
    <t>Stephen Schubeler</t>
  </si>
  <si>
    <t>Stephen Slater</t>
  </si>
  <si>
    <t>Steve Canning</t>
  </si>
  <si>
    <t>Steve Frazer</t>
  </si>
  <si>
    <t>Steve Haake</t>
  </si>
  <si>
    <t>Steve Irvine</t>
  </si>
  <si>
    <t>Steve Marren</t>
  </si>
  <si>
    <t>Steve Shaw</t>
  </si>
  <si>
    <t>Steve Smith</t>
  </si>
  <si>
    <t>Steven Lewis</t>
  </si>
  <si>
    <t>Steven Millar</t>
  </si>
  <si>
    <t>Stuart Carrack</t>
  </si>
  <si>
    <t>Stuart Jones</t>
  </si>
  <si>
    <t>Terry Byrne</t>
  </si>
  <si>
    <t>Thomas Cudmore</t>
  </si>
  <si>
    <t>Thomas McCart</t>
  </si>
  <si>
    <t>Tim Holt</t>
  </si>
  <si>
    <t>Timothy Ryan</t>
  </si>
  <si>
    <t>Tom Bassindale</t>
  </si>
  <si>
    <t>Tom Briddock</t>
  </si>
  <si>
    <t>Tom Brooks</t>
  </si>
  <si>
    <t>Tom Halloway</t>
  </si>
  <si>
    <t>Tom King</t>
  </si>
  <si>
    <t>Tom Meager</t>
  </si>
  <si>
    <t>Tom Nuttgens</t>
  </si>
  <si>
    <t>Tom Pickering</t>
  </si>
  <si>
    <t>Tom Spencer</t>
  </si>
  <si>
    <t>Tommy Lodge</t>
  </si>
  <si>
    <t>Tony Adamson</t>
  </si>
  <si>
    <t>Tony Bell</t>
  </si>
  <si>
    <t>Tony Billington</t>
  </si>
  <si>
    <t>Tony Bilsborough</t>
  </si>
  <si>
    <t>Tony Ker</t>
  </si>
  <si>
    <t>Tony Lyell</t>
  </si>
  <si>
    <t>Trevor Cleveland</t>
  </si>
  <si>
    <t>Troy Gavin</t>
  </si>
  <si>
    <t>Tud Jackson</t>
  </si>
  <si>
    <t>Vincent Baker</t>
  </si>
  <si>
    <t>Warren Brown</t>
  </si>
  <si>
    <t>Wei Chen</t>
  </si>
  <si>
    <t>Will Day</t>
  </si>
  <si>
    <t>William Brown</t>
  </si>
  <si>
    <t>William Oliphant</t>
  </si>
  <si>
    <t>Winston Southwell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</si>
</sst>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h]:mm:ss"/>
  </numFmts>
  <fonts count="10">
    <font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color rgb="FF333333"/>
      <name val="Verdana"/>
    </font>
    <font>
      <b/>
      <sz val="10"/>
      <color rgb="FF555555"/>
      <name val="Roboto"/>
    </font>
    <font>
      <sz val="9"/>
      <color rgb="FF424242"/>
      <name val="Inherit"/>
    </font>
    <font>
      <sz val="10"/>
      <color rgb="FF000000"/>
      <name val="Roboto"/>
    </font>
    <font>
      <b/>
      <sz val="10"/>
      <color rgb="FF333333"/>
      <name val="Verdana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AFAFA"/>
        <bgColor rgb="FFFAFAFA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AFAFA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thin">
        <color rgb="FF000000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0" borderId="0" xfId="0" applyFont="1" applyAlignment="1">
      <alignment horizontal="center" textRotation="90"/>
    </xf>
    <xf numFmtId="0" fontId="1" fillId="0" borderId="1" xfId="0" applyFont="1" applyBorder="1" applyAlignment="1">
      <alignment horizontal="center" textRotation="90"/>
    </xf>
    <xf numFmtId="0" fontId="1" fillId="0" borderId="2" xfId="0" applyFont="1" applyBorder="1" applyAlignment="1">
      <alignment horizontal="center" textRotation="90"/>
    </xf>
    <xf numFmtId="0" fontId="1" fillId="0" borderId="2" xfId="0" applyFont="1" applyBorder="1" applyAlignment="1">
      <alignment textRotation="90"/>
    </xf>
    <xf numFmtId="0" fontId="1" fillId="0" borderId="0" xfId="0" applyFont="1" applyAlignment="1">
      <alignment textRotation="90"/>
    </xf>
    <xf numFmtId="0" fontId="2" fillId="0" borderId="3" xfId="0" applyFont="1" applyBorder="1" applyAlignment="1"/>
    <xf numFmtId="0" fontId="2" fillId="0" borderId="3" xfId="0" applyFont="1" applyBorder="1"/>
    <xf numFmtId="0" fontId="2" fillId="0" borderId="0" xfId="0" applyFont="1" applyAlignment="1"/>
    <xf numFmtId="0" fontId="3" fillId="2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6" fillId="3" borderId="0" xfId="0" applyFont="1" applyFill="1" applyAlignment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4" xfId="0" applyFont="1" applyBorder="1"/>
    <xf numFmtId="0" fontId="2" fillId="0" borderId="4" xfId="0" applyFont="1" applyBorder="1"/>
    <xf numFmtId="0" fontId="5" fillId="0" borderId="0" xfId="0" applyFont="1" applyAlignment="1">
      <alignment horizontal="left"/>
    </xf>
    <xf numFmtId="164" fontId="5" fillId="3" borderId="0" xfId="0" applyNumberFormat="1" applyFont="1" applyFill="1" applyAlignment="1">
      <alignment horizontal="left"/>
    </xf>
    <xf numFmtId="0" fontId="8" fillId="5" borderId="5" xfId="0" applyFont="1" applyFill="1" applyBorder="1" applyAlignment="1"/>
    <xf numFmtId="0" fontId="8" fillId="5" borderId="6" xfId="0" applyFont="1" applyFill="1" applyBorder="1" applyAlignment="1"/>
    <xf numFmtId="0" fontId="9" fillId="5" borderId="6" xfId="0" applyFont="1" applyFill="1" applyBorder="1" applyAlignment="1"/>
    <xf numFmtId="0" fontId="8" fillId="5" borderId="7" xfId="0" applyFont="1" applyFill="1" applyBorder="1" applyAlignment="1"/>
    <xf numFmtId="0" fontId="8" fillId="5" borderId="8" xfId="0" applyFont="1" applyFill="1" applyBorder="1" applyAlignment="1"/>
    <xf numFmtId="0" fontId="9" fillId="5" borderId="8" xfId="0" applyFont="1" applyFill="1" applyBorder="1" applyAlignment="1"/>
    <xf numFmtId="0" fontId="8" fillId="5" borderId="9" xfId="0" applyFont="1" applyFill="1" applyBorder="1" applyAlignment="1"/>
    <xf numFmtId="0" fontId="8" fillId="5" borderId="10" xfId="0" applyFont="1" applyFill="1" applyBorder="1" applyAlignment="1"/>
    <xf numFmtId="0" fontId="9" fillId="5" borderId="10" xfId="0" applyFont="1" applyFill="1" applyBorder="1" applyAlignment="1"/>
    <xf numFmtId="0" fontId="7" fillId="4" borderId="5" xfId="0" applyFont="1" applyFill="1" applyBorder="1" applyAlignment="1">
      <alignment horizontal="left"/>
    </xf>
    <xf numFmtId="0" fontId="7" fillId="4" borderId="7" xfId="0" applyFont="1" applyFill="1" applyBorder="1" applyAlignment="1">
      <alignment horizontal="left"/>
    </xf>
    <xf numFmtId="0" fontId="7" fillId="4" borderId="9" xfId="0" applyFont="1" applyFill="1" applyBorder="1" applyAlignment="1">
      <alignment horizontal="left"/>
    </xf>
    <xf numFmtId="0" fontId="8" fillId="5" borderId="5" xfId="0" applyFont="1" applyFill="1" applyBorder="1"/>
    <xf numFmtId="0" fontId="8" fillId="5" borderId="7" xfId="0" applyFont="1" applyFill="1" applyBorder="1"/>
    <xf numFmtId="0" fontId="8" fillId="5" borderId="9" xfId="0" applyFont="1" applyFill="1" applyBorder="1"/>
    <xf numFmtId="0" fontId="8" fillId="5" borderId="11" xfId="0" applyFont="1" applyFill="1" applyBorder="1" applyAlignment="1"/>
    <xf numFmtId="0" fontId="8" fillId="5" borderId="12" xfId="0" applyFont="1" applyFill="1" applyBorder="1" applyAlignment="1"/>
    <xf numFmtId="0" fontId="8" fillId="5" borderId="13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R409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B1" sqref="B1"/>
    </sheetView>
  </sheetViews>
  <sheetFormatPr defaultColWidth="14.42578125" defaultRowHeight="15.75" customHeight="1"/>
  <cols>
    <col min="1" max="1" width="22.7109375" hidden="1" customWidth="1"/>
    <col min="2" max="2" width="19.42578125" bestFit="1" customWidth="1"/>
    <col min="3" max="3" width="9" bestFit="1" customWidth="1"/>
    <col min="4" max="4" width="4" bestFit="1" customWidth="1"/>
    <col min="5" max="5" width="3.28515625" customWidth="1"/>
    <col min="6" max="9" width="4" bestFit="1" customWidth="1"/>
    <col min="10" max="10" width="5" bestFit="1" customWidth="1"/>
    <col min="11" max="13" width="3.28515625" bestFit="1" customWidth="1"/>
    <col min="14" max="14" width="4" bestFit="1" customWidth="1"/>
    <col min="15" max="15" width="3.28515625" bestFit="1" customWidth="1"/>
    <col min="16" max="16" width="4" bestFit="1" customWidth="1"/>
    <col min="17" max="18" width="5" bestFit="1" customWidth="1"/>
    <col min="19" max="21" width="4" bestFit="1" customWidth="1"/>
    <col min="22" max="22" width="3.28515625" customWidth="1"/>
    <col min="23" max="25" width="4" bestFit="1" customWidth="1"/>
    <col min="26" max="27" width="3.28515625" customWidth="1"/>
    <col min="28" max="28" width="5" bestFit="1" customWidth="1"/>
    <col min="29" max="29" width="3.28515625" bestFit="1" customWidth="1"/>
    <col min="30" max="30" width="3.28515625" customWidth="1"/>
    <col min="31" max="33" width="4" bestFit="1" customWidth="1"/>
    <col min="34" max="35" width="5" bestFit="1" customWidth="1"/>
    <col min="36" max="37" width="4" bestFit="1" customWidth="1"/>
    <col min="38" max="38" width="5" bestFit="1" customWidth="1"/>
    <col min="39" max="39" width="4" bestFit="1" customWidth="1"/>
    <col min="40" max="43" width="5" bestFit="1" customWidth="1"/>
    <col min="44" max="44" width="3.28515625" bestFit="1" customWidth="1"/>
    <col min="45" max="45" width="5" bestFit="1" customWidth="1"/>
    <col min="46" max="48" width="4" bestFit="1" customWidth="1"/>
    <col min="49" max="49" width="5" bestFit="1" customWidth="1"/>
    <col min="50" max="53" width="4" bestFit="1" customWidth="1"/>
    <col min="54" max="54" width="3.28515625" bestFit="1" customWidth="1"/>
    <col min="55" max="55" width="3.28515625" customWidth="1"/>
    <col min="56" max="56" width="5" bestFit="1" customWidth="1"/>
    <col min="57" max="57" width="3.28515625" customWidth="1"/>
    <col min="58" max="58" width="5" bestFit="1" customWidth="1"/>
    <col min="59" max="59" width="3.28515625" bestFit="1" customWidth="1"/>
    <col min="60" max="61" width="4" bestFit="1" customWidth="1"/>
    <col min="62" max="62" width="5" bestFit="1" customWidth="1"/>
    <col min="63" max="63" width="3.28515625" bestFit="1" customWidth="1"/>
    <col min="64" max="64" width="4" bestFit="1" customWidth="1"/>
    <col min="65" max="65" width="3.28515625" bestFit="1" customWidth="1"/>
    <col min="66" max="67" width="4" bestFit="1" customWidth="1"/>
    <col min="68" max="69" width="5" bestFit="1" customWidth="1"/>
    <col min="70" max="70" width="3.28515625" customWidth="1"/>
    <col min="71" max="74" width="4" bestFit="1" customWidth="1"/>
    <col min="75" max="75" width="3.28515625" bestFit="1" customWidth="1"/>
    <col min="76" max="76" width="4" bestFit="1" customWidth="1"/>
    <col min="77" max="79" width="5" bestFit="1" customWidth="1"/>
    <col min="80" max="81" width="4" bestFit="1" customWidth="1"/>
    <col min="82" max="83" width="5" bestFit="1" customWidth="1"/>
    <col min="84" max="84" width="4" bestFit="1" customWidth="1"/>
    <col min="85" max="85" width="5" bestFit="1" customWidth="1"/>
    <col min="86" max="87" width="4" bestFit="1" customWidth="1"/>
    <col min="88" max="88" width="3.28515625" bestFit="1" customWidth="1"/>
    <col min="89" max="90" width="5" bestFit="1" customWidth="1"/>
    <col min="91" max="91" width="4" bestFit="1" customWidth="1"/>
    <col min="92" max="95" width="3.28515625" customWidth="1"/>
    <col min="96" max="96" width="5" bestFit="1" customWidth="1"/>
    <col min="97" max="99" width="4" bestFit="1" customWidth="1"/>
    <col min="100" max="100" width="5" bestFit="1" customWidth="1"/>
    <col min="101" max="101" width="3.28515625" customWidth="1"/>
    <col min="102" max="104" width="4" bestFit="1" customWidth="1"/>
    <col min="105" max="105" width="3.28515625" customWidth="1"/>
    <col min="106" max="106" width="5" bestFit="1" customWidth="1"/>
    <col min="107" max="107" width="4" bestFit="1" customWidth="1"/>
    <col min="108" max="108" width="5" bestFit="1" customWidth="1"/>
    <col min="109" max="110" width="4" bestFit="1" customWidth="1"/>
    <col min="111" max="116" width="5" bestFit="1" customWidth="1"/>
    <col min="117" max="117" width="4" bestFit="1" customWidth="1"/>
    <col min="118" max="118" width="3.28515625" bestFit="1" customWidth="1"/>
    <col min="119" max="120" width="4" bestFit="1" customWidth="1"/>
    <col min="121" max="121" width="3.28515625" bestFit="1" customWidth="1"/>
    <col min="122" max="122" width="5" bestFit="1" customWidth="1"/>
    <col min="123" max="124" width="4" bestFit="1" customWidth="1"/>
    <col min="125" max="125" width="3.28515625" bestFit="1" customWidth="1"/>
    <col min="126" max="126" width="4" bestFit="1" customWidth="1"/>
    <col min="127" max="127" width="5" bestFit="1" customWidth="1"/>
    <col min="128" max="129" width="3.28515625" bestFit="1" customWidth="1"/>
    <col min="130" max="132" width="5" bestFit="1" customWidth="1"/>
    <col min="133" max="133" width="4" bestFit="1" customWidth="1"/>
    <col min="134" max="134" width="5" bestFit="1" customWidth="1"/>
    <col min="135" max="142" width="4" bestFit="1" customWidth="1"/>
    <col min="143" max="143" width="3.28515625" bestFit="1" customWidth="1"/>
    <col min="144" max="145" width="5" bestFit="1" customWidth="1"/>
    <col min="146" max="151" width="4" bestFit="1" customWidth="1"/>
    <col min="152" max="154" width="3.28515625" customWidth="1"/>
    <col min="155" max="156" width="4" bestFit="1" customWidth="1"/>
    <col min="157" max="158" width="5" bestFit="1" customWidth="1"/>
    <col min="159" max="159" width="4" bestFit="1" customWidth="1"/>
    <col min="160" max="160" width="3.28515625" customWidth="1"/>
    <col min="161" max="164" width="4" bestFit="1" customWidth="1"/>
    <col min="165" max="165" width="5" bestFit="1" customWidth="1"/>
    <col min="166" max="166" width="4" bestFit="1" customWidth="1"/>
    <col min="167" max="168" width="3.28515625" customWidth="1"/>
    <col min="169" max="169" width="4" bestFit="1" customWidth="1"/>
    <col min="170" max="170" width="3.28515625" customWidth="1"/>
    <col min="171" max="171" width="5" bestFit="1" customWidth="1"/>
    <col min="172" max="172" width="4" bestFit="1" customWidth="1"/>
    <col min="173" max="175" width="5" bestFit="1" customWidth="1"/>
    <col min="176" max="178" width="4" bestFit="1" customWidth="1"/>
    <col min="179" max="179" width="3.28515625" bestFit="1" customWidth="1"/>
    <col min="180" max="180" width="5" bestFit="1" customWidth="1"/>
    <col min="181" max="181" width="4" bestFit="1" customWidth="1"/>
    <col min="182" max="182" width="5" bestFit="1" customWidth="1"/>
    <col min="183" max="184" width="4" bestFit="1" customWidth="1"/>
    <col min="185" max="186" width="5" bestFit="1" customWidth="1"/>
    <col min="187" max="191" width="4" bestFit="1" customWidth="1"/>
    <col min="192" max="193" width="5" bestFit="1" customWidth="1"/>
    <col min="194" max="194" width="4" bestFit="1" customWidth="1"/>
    <col min="195" max="196" width="5" bestFit="1" customWidth="1"/>
    <col min="197" max="204" width="4" bestFit="1" customWidth="1"/>
    <col min="205" max="206" width="5" bestFit="1" customWidth="1"/>
    <col min="207" max="207" width="3.28515625" bestFit="1" customWidth="1"/>
    <col min="208" max="210" width="5" bestFit="1" customWidth="1"/>
    <col min="211" max="211" width="4" bestFit="1" customWidth="1"/>
    <col min="212" max="212" width="6" bestFit="1" customWidth="1"/>
    <col min="213" max="218" width="4" bestFit="1" customWidth="1"/>
    <col min="219" max="219" width="5" bestFit="1" customWidth="1"/>
    <col min="220" max="221" width="3.28515625" customWidth="1"/>
    <col min="222" max="222" width="5" bestFit="1" customWidth="1"/>
    <col min="223" max="223" width="4" bestFit="1" customWidth="1"/>
    <col min="224" max="224" width="5" bestFit="1" customWidth="1"/>
    <col min="225" max="227" width="4" bestFit="1" customWidth="1"/>
    <col min="228" max="229" width="3.28515625" bestFit="1" customWidth="1"/>
    <col min="230" max="230" width="4" bestFit="1" customWidth="1"/>
    <col min="231" max="231" width="3.28515625" bestFit="1" customWidth="1"/>
    <col min="232" max="232" width="4" bestFit="1" customWidth="1"/>
    <col min="233" max="234" width="5" bestFit="1" customWidth="1"/>
    <col min="235" max="235" width="4" bestFit="1" customWidth="1"/>
    <col min="236" max="237" width="3.28515625" bestFit="1" customWidth="1"/>
    <col min="238" max="241" width="4" bestFit="1" customWidth="1"/>
    <col min="242" max="242" width="3.28515625" bestFit="1" customWidth="1"/>
    <col min="243" max="243" width="4" bestFit="1" customWidth="1"/>
    <col min="244" max="244" width="3.28515625" bestFit="1" customWidth="1"/>
    <col min="245" max="245" width="4" bestFit="1" customWidth="1"/>
    <col min="246" max="247" width="5" bestFit="1" customWidth="1"/>
    <col min="248" max="250" width="4" bestFit="1" customWidth="1"/>
    <col min="251" max="251" width="5" bestFit="1" customWidth="1"/>
    <col min="252" max="252" width="4" bestFit="1" customWidth="1"/>
    <col min="253" max="253" width="3.28515625" bestFit="1" customWidth="1"/>
    <col min="254" max="259" width="4" bestFit="1" customWidth="1"/>
    <col min="260" max="261" width="5" bestFit="1" customWidth="1"/>
    <col min="262" max="262" width="4" bestFit="1" customWidth="1"/>
    <col min="263" max="263" width="3.28515625" bestFit="1" customWidth="1"/>
    <col min="264" max="266" width="4" bestFit="1" customWidth="1"/>
    <col min="267" max="267" width="3.28515625" bestFit="1" customWidth="1"/>
    <col min="268" max="275" width="4" bestFit="1" customWidth="1"/>
    <col min="276" max="277" width="5" bestFit="1" customWidth="1"/>
    <col min="278" max="279" width="3.28515625" bestFit="1" customWidth="1"/>
    <col min="280" max="280" width="4" bestFit="1" customWidth="1"/>
    <col min="281" max="281" width="5" bestFit="1" customWidth="1"/>
    <col min="282" max="282" width="3.28515625" bestFit="1" customWidth="1"/>
    <col min="283" max="289" width="4" bestFit="1" customWidth="1"/>
    <col min="290" max="290" width="5" bestFit="1" customWidth="1"/>
    <col min="291" max="291" width="3.28515625" bestFit="1" customWidth="1"/>
    <col min="292" max="292" width="5" bestFit="1" customWidth="1"/>
    <col min="293" max="294" width="3.28515625" bestFit="1" customWidth="1"/>
    <col min="295" max="297" width="4" bestFit="1" customWidth="1"/>
    <col min="298" max="298" width="5" bestFit="1" customWidth="1"/>
    <col min="299" max="299" width="6" bestFit="1" customWidth="1"/>
    <col min="300" max="301" width="4" bestFit="1" customWidth="1"/>
    <col min="302" max="302" width="3.28515625" bestFit="1" customWidth="1"/>
    <col min="303" max="303" width="5" bestFit="1" customWidth="1"/>
    <col min="304" max="305" width="3.28515625" bestFit="1" customWidth="1"/>
    <col min="306" max="309" width="4" bestFit="1" customWidth="1"/>
    <col min="310" max="310" width="3.28515625" bestFit="1" customWidth="1"/>
    <col min="311" max="314" width="4" bestFit="1" customWidth="1"/>
    <col min="315" max="315" width="5" bestFit="1" customWidth="1"/>
    <col min="316" max="316" width="3.28515625" bestFit="1" customWidth="1"/>
    <col min="317" max="317" width="5" bestFit="1" customWidth="1"/>
    <col min="318" max="322" width="3.28515625" bestFit="1" customWidth="1"/>
    <col min="323" max="324" width="5" bestFit="1" customWidth="1"/>
    <col min="325" max="325" width="4" bestFit="1" customWidth="1"/>
    <col min="326" max="326" width="3.28515625" bestFit="1" customWidth="1"/>
    <col min="327" max="328" width="4" bestFit="1" customWidth="1"/>
    <col min="329" max="329" width="3.28515625" bestFit="1" customWidth="1"/>
    <col min="330" max="330" width="4" bestFit="1" customWidth="1"/>
    <col min="331" max="331" width="3.28515625" bestFit="1" customWidth="1"/>
    <col min="332" max="332" width="4" bestFit="1" customWidth="1"/>
    <col min="333" max="333" width="3.28515625" bestFit="1" customWidth="1"/>
    <col min="334" max="334" width="3.28515625" customWidth="1"/>
    <col min="335" max="335" width="3.28515625" bestFit="1" customWidth="1"/>
    <col min="336" max="336" width="4" bestFit="1" customWidth="1"/>
    <col min="337" max="338" width="3.28515625" bestFit="1" customWidth="1"/>
    <col min="339" max="339" width="5" bestFit="1" customWidth="1"/>
    <col min="340" max="341" width="4" bestFit="1" customWidth="1"/>
    <col min="342" max="343" width="3.28515625" bestFit="1" customWidth="1"/>
    <col min="344" max="345" width="4" bestFit="1" customWidth="1"/>
    <col min="346" max="346" width="3.28515625" bestFit="1" customWidth="1"/>
    <col min="347" max="347" width="5" bestFit="1" customWidth="1"/>
    <col min="348" max="348" width="3.28515625" customWidth="1"/>
    <col min="349" max="350" width="4" bestFit="1" customWidth="1"/>
    <col min="351" max="351" width="5" bestFit="1" customWidth="1"/>
    <col min="352" max="353" width="4" bestFit="1" customWidth="1"/>
    <col min="354" max="354" width="5" bestFit="1" customWidth="1"/>
    <col min="355" max="355" width="6" bestFit="1" customWidth="1"/>
    <col min="356" max="356" width="4" bestFit="1" customWidth="1"/>
    <col min="357" max="357" width="3.28515625" bestFit="1" customWidth="1"/>
    <col min="358" max="359" width="4" bestFit="1" customWidth="1"/>
    <col min="360" max="364" width="5" bestFit="1" customWidth="1"/>
    <col min="365" max="365" width="4" bestFit="1" customWidth="1"/>
    <col min="366" max="367" width="3.28515625" bestFit="1" customWidth="1"/>
    <col min="368" max="368" width="4" bestFit="1" customWidth="1"/>
    <col min="369" max="369" width="3.28515625" bestFit="1" customWidth="1"/>
    <col min="370" max="370" width="5" bestFit="1" customWidth="1"/>
    <col min="371" max="371" width="4" bestFit="1" customWidth="1"/>
    <col min="372" max="372" width="5" bestFit="1" customWidth="1"/>
    <col min="373" max="373" width="4" bestFit="1" customWidth="1"/>
    <col min="374" max="374" width="5" bestFit="1" customWidth="1"/>
    <col min="375" max="376" width="4" bestFit="1" customWidth="1"/>
    <col min="377" max="379" width="5" bestFit="1" customWidth="1"/>
    <col min="380" max="380" width="3.28515625" bestFit="1" customWidth="1"/>
    <col min="381" max="382" width="6" bestFit="1" customWidth="1"/>
    <col min="383" max="383" width="3.28515625" bestFit="1" customWidth="1"/>
    <col min="384" max="385" width="4" bestFit="1" customWidth="1"/>
    <col min="386" max="386" width="5" bestFit="1" customWidth="1"/>
    <col min="387" max="388" width="4" bestFit="1" customWidth="1"/>
    <col min="389" max="389" width="3.28515625" customWidth="1"/>
    <col min="390" max="390" width="5" bestFit="1" customWidth="1"/>
    <col min="391" max="391" width="3.28515625" bestFit="1" customWidth="1"/>
    <col min="392" max="393" width="5" bestFit="1" customWidth="1"/>
    <col min="394" max="394" width="4" bestFit="1" customWidth="1"/>
    <col min="395" max="395" width="5" bestFit="1" customWidth="1"/>
    <col min="396" max="398" width="4" bestFit="1" customWidth="1"/>
    <col min="399" max="399" width="5" bestFit="1" customWidth="1"/>
    <col min="400" max="400" width="4" bestFit="1" customWidth="1"/>
    <col min="401" max="402" width="3.28515625" bestFit="1" customWidth="1"/>
    <col min="403" max="403" width="5" bestFit="1" customWidth="1"/>
    <col min="404" max="406" width="4" bestFit="1" customWidth="1"/>
    <col min="407" max="407" width="5" bestFit="1" customWidth="1"/>
    <col min="408" max="408" width="4" bestFit="1" customWidth="1"/>
    <col min="409" max="410" width="3.28515625" bestFit="1" customWidth="1"/>
    <col min="411" max="412" width="5" bestFit="1" customWidth="1"/>
    <col min="413" max="413" width="4" bestFit="1" customWidth="1"/>
    <col min="414" max="414" width="5" bestFit="1" customWidth="1"/>
    <col min="415" max="415" width="3.28515625" bestFit="1" customWidth="1"/>
    <col min="416" max="416" width="4" bestFit="1" customWidth="1"/>
    <col min="417" max="418" width="5" bestFit="1" customWidth="1"/>
    <col min="419" max="419" width="3.28515625" bestFit="1" customWidth="1"/>
    <col min="420" max="422" width="5" bestFit="1" customWidth="1"/>
    <col min="423" max="423" width="4" bestFit="1" customWidth="1"/>
    <col min="424" max="425" width="5" bestFit="1" customWidth="1"/>
    <col min="426" max="426" width="4" bestFit="1" customWidth="1"/>
    <col min="427" max="429" width="5" bestFit="1" customWidth="1"/>
    <col min="430" max="430" width="4" bestFit="1" customWidth="1"/>
    <col min="431" max="434" width="5" bestFit="1" customWidth="1"/>
    <col min="435" max="436" width="4" bestFit="1" customWidth="1"/>
    <col min="437" max="438" width="3.28515625" bestFit="1" customWidth="1"/>
    <col min="439" max="439" width="5" bestFit="1" customWidth="1"/>
    <col min="440" max="440" width="4" bestFit="1" customWidth="1"/>
    <col min="441" max="442" width="5" bestFit="1" customWidth="1"/>
    <col min="443" max="443" width="3.28515625" bestFit="1" customWidth="1"/>
    <col min="444" max="444" width="4" bestFit="1" customWidth="1"/>
    <col min="445" max="445" width="3.28515625" bestFit="1" customWidth="1"/>
    <col min="446" max="447" width="5" bestFit="1" customWidth="1"/>
    <col min="448" max="448" width="3.28515625" bestFit="1" customWidth="1"/>
    <col min="449" max="450" width="5" bestFit="1" customWidth="1"/>
    <col min="451" max="451" width="6" bestFit="1" customWidth="1"/>
    <col min="452" max="452" width="4" bestFit="1" customWidth="1"/>
    <col min="453" max="453" width="5" bestFit="1" customWidth="1"/>
    <col min="454" max="455" width="4" bestFit="1" customWidth="1"/>
    <col min="456" max="456" width="5" bestFit="1" customWidth="1"/>
    <col min="457" max="457" width="3.28515625" bestFit="1" customWidth="1"/>
    <col min="458" max="458" width="4" bestFit="1" customWidth="1"/>
    <col min="459" max="459" width="5" bestFit="1" customWidth="1"/>
    <col min="460" max="460" width="4" bestFit="1" customWidth="1"/>
    <col min="461" max="461" width="3.28515625" bestFit="1" customWidth="1"/>
    <col min="462" max="462" width="4" bestFit="1" customWidth="1"/>
    <col min="463" max="463" width="5" bestFit="1" customWidth="1"/>
    <col min="464" max="465" width="4" bestFit="1" customWidth="1"/>
    <col min="466" max="467" width="5" bestFit="1" customWidth="1"/>
    <col min="468" max="468" width="4" bestFit="1" customWidth="1"/>
    <col min="469" max="470" width="5" bestFit="1" customWidth="1"/>
    <col min="471" max="472" width="4" bestFit="1" customWidth="1"/>
    <col min="473" max="473" width="3.28515625" bestFit="1" customWidth="1"/>
    <col min="474" max="474" width="4" bestFit="1" customWidth="1"/>
    <col min="475" max="475" width="3.28515625" bestFit="1" customWidth="1"/>
    <col min="476" max="476" width="5" bestFit="1" customWidth="1"/>
    <col min="477" max="480" width="4" bestFit="1" customWidth="1"/>
    <col min="481" max="481" width="3.28515625" bestFit="1" customWidth="1"/>
    <col min="482" max="482" width="4" bestFit="1" customWidth="1"/>
    <col min="483" max="483" width="3.28515625" bestFit="1" customWidth="1"/>
    <col min="484" max="746" width="4.5703125" customWidth="1"/>
  </cols>
  <sheetData>
    <row r="1" spans="1:746" ht="294.75">
      <c r="A1" s="1" t="s">
        <v>0</v>
      </c>
      <c r="B1" s="2" t="s">
        <v>1</v>
      </c>
      <c r="C1" s="2" t="s">
        <v>2</v>
      </c>
      <c r="D1" s="3" t="s">
        <v>347</v>
      </c>
      <c r="E1" s="3" t="s">
        <v>348</v>
      </c>
      <c r="F1" s="3" t="s">
        <v>349</v>
      </c>
      <c r="G1" s="3" t="s">
        <v>350</v>
      </c>
      <c r="H1" s="3" t="s">
        <v>4</v>
      </c>
      <c r="I1" s="3" t="s">
        <v>5</v>
      </c>
      <c r="J1" s="3" t="s">
        <v>6</v>
      </c>
      <c r="K1" s="3" t="s">
        <v>7</v>
      </c>
      <c r="L1" s="3" t="s">
        <v>9</v>
      </c>
      <c r="M1" s="3" t="s">
        <v>351</v>
      </c>
      <c r="N1" s="3" t="s">
        <v>10</v>
      </c>
      <c r="O1" s="3" t="s">
        <v>11</v>
      </c>
      <c r="P1" s="4" t="s">
        <v>12</v>
      </c>
      <c r="Q1" s="4" t="s">
        <v>13</v>
      </c>
      <c r="R1" s="4" t="s">
        <v>14</v>
      </c>
      <c r="S1" s="4" t="s">
        <v>352</v>
      </c>
      <c r="T1" s="4" t="s">
        <v>353</v>
      </c>
      <c r="U1" s="4" t="s">
        <v>16</v>
      </c>
      <c r="V1" s="4" t="s">
        <v>17</v>
      </c>
      <c r="W1" s="4" t="s">
        <v>18</v>
      </c>
      <c r="X1" s="4" t="s">
        <v>19</v>
      </c>
      <c r="Y1" s="4" t="s">
        <v>354</v>
      </c>
      <c r="Z1" s="4" t="s">
        <v>20</v>
      </c>
      <c r="AA1" s="4" t="s">
        <v>355</v>
      </c>
      <c r="AB1" s="4" t="s">
        <v>22</v>
      </c>
      <c r="AC1" s="4" t="s">
        <v>356</v>
      </c>
      <c r="AD1" s="4" t="s">
        <v>357</v>
      </c>
      <c r="AE1" s="4" t="s">
        <v>23</v>
      </c>
      <c r="AF1" s="4" t="s">
        <v>24</v>
      </c>
      <c r="AG1" s="4" t="s">
        <v>358</v>
      </c>
      <c r="AH1" s="4" t="s">
        <v>25</v>
      </c>
      <c r="AI1" s="4" t="s">
        <v>359</v>
      </c>
      <c r="AJ1" s="4" t="s">
        <v>360</v>
      </c>
      <c r="AK1" s="4" t="s">
        <v>27</v>
      </c>
      <c r="AL1" s="4" t="s">
        <v>361</v>
      </c>
      <c r="AM1" s="4" t="s">
        <v>362</v>
      </c>
      <c r="AN1" s="4" t="s">
        <v>28</v>
      </c>
      <c r="AO1" s="4" t="s">
        <v>363</v>
      </c>
      <c r="AP1" s="4" t="s">
        <v>30</v>
      </c>
      <c r="AQ1" s="4" t="s">
        <v>29</v>
      </c>
      <c r="AR1" s="4" t="s">
        <v>364</v>
      </c>
      <c r="AS1" s="4" t="s">
        <v>32</v>
      </c>
      <c r="AT1" s="4" t="s">
        <v>34</v>
      </c>
      <c r="AU1" s="4" t="s">
        <v>36</v>
      </c>
      <c r="AV1" s="4" t="s">
        <v>365</v>
      </c>
      <c r="AW1" s="4" t="s">
        <v>37</v>
      </c>
      <c r="AX1" s="4" t="s">
        <v>38</v>
      </c>
      <c r="AY1" s="4" t="s">
        <v>366</v>
      </c>
      <c r="AZ1" s="4" t="s">
        <v>39</v>
      </c>
      <c r="BA1" s="4" t="s">
        <v>41</v>
      </c>
      <c r="BB1" s="4" t="s">
        <v>367</v>
      </c>
      <c r="BC1" s="4" t="s">
        <v>43</v>
      </c>
      <c r="BD1" s="4" t="s">
        <v>44</v>
      </c>
      <c r="BE1" s="4" t="s">
        <v>45</v>
      </c>
      <c r="BF1" s="4" t="s">
        <v>46</v>
      </c>
      <c r="BG1" s="4" t="s">
        <v>47</v>
      </c>
      <c r="BH1" s="4" t="s">
        <v>48</v>
      </c>
      <c r="BI1" s="4" t="s">
        <v>50</v>
      </c>
      <c r="BJ1" s="4" t="s">
        <v>51</v>
      </c>
      <c r="BK1" s="4" t="s">
        <v>52</v>
      </c>
      <c r="BL1" s="4" t="s">
        <v>368</v>
      </c>
      <c r="BM1" s="4" t="s">
        <v>54</v>
      </c>
      <c r="BN1" s="4" t="s">
        <v>369</v>
      </c>
      <c r="BO1" s="4" t="s">
        <v>370</v>
      </c>
      <c r="BP1" s="4" t="s">
        <v>371</v>
      </c>
      <c r="BQ1" s="4" t="s">
        <v>56</v>
      </c>
      <c r="BR1" s="4" t="s">
        <v>372</v>
      </c>
      <c r="BS1" s="4" t="s">
        <v>373</v>
      </c>
      <c r="BT1" s="4" t="s">
        <v>57</v>
      </c>
      <c r="BU1" s="4" t="s">
        <v>58</v>
      </c>
      <c r="BV1" s="4" t="s">
        <v>375</v>
      </c>
      <c r="BW1" s="4" t="s">
        <v>60</v>
      </c>
      <c r="BX1" s="4" t="s">
        <v>61</v>
      </c>
      <c r="BY1" s="4" t="s">
        <v>376</v>
      </c>
      <c r="BZ1" s="4" t="s">
        <v>62</v>
      </c>
      <c r="CA1" s="4" t="s">
        <v>377</v>
      </c>
      <c r="CB1" s="4" t="s">
        <v>378</v>
      </c>
      <c r="CC1" s="4" t="s">
        <v>63</v>
      </c>
      <c r="CD1" s="4" t="s">
        <v>64</v>
      </c>
      <c r="CE1" s="4" t="s">
        <v>379</v>
      </c>
      <c r="CF1" s="4" t="s">
        <v>65</v>
      </c>
      <c r="CG1" s="4" t="s">
        <v>66</v>
      </c>
      <c r="CH1" s="4" t="s">
        <v>67</v>
      </c>
      <c r="CI1" s="4" t="s">
        <v>68</v>
      </c>
      <c r="CJ1" s="4" t="s">
        <v>382</v>
      </c>
      <c r="CK1" s="4" t="s">
        <v>69</v>
      </c>
      <c r="CL1" s="4" t="s">
        <v>70</v>
      </c>
      <c r="CM1" s="4" t="s">
        <v>71</v>
      </c>
      <c r="CN1" s="4" t="s">
        <v>387</v>
      </c>
      <c r="CO1" s="4" t="s">
        <v>73</v>
      </c>
      <c r="CP1" s="4" t="s">
        <v>75</v>
      </c>
      <c r="CQ1" s="4" t="s">
        <v>76</v>
      </c>
      <c r="CR1" s="4" t="s">
        <v>79</v>
      </c>
      <c r="CS1" s="4" t="s">
        <v>393</v>
      </c>
      <c r="CT1" s="4" t="s">
        <v>82</v>
      </c>
      <c r="CU1" s="4" t="s">
        <v>83</v>
      </c>
      <c r="CV1" s="4" t="s">
        <v>397</v>
      </c>
      <c r="CW1" s="4" t="s">
        <v>399</v>
      </c>
      <c r="CX1" s="4" t="s">
        <v>84</v>
      </c>
      <c r="CY1" s="4" t="s">
        <v>402</v>
      </c>
      <c r="CZ1" s="4" t="s">
        <v>404</v>
      </c>
      <c r="DA1" s="4" t="s">
        <v>85</v>
      </c>
      <c r="DB1" s="4" t="s">
        <v>88</v>
      </c>
      <c r="DC1" s="4" t="s">
        <v>89</v>
      </c>
      <c r="DD1" s="4" t="s">
        <v>90</v>
      </c>
      <c r="DE1" s="4" t="s">
        <v>410</v>
      </c>
      <c r="DF1" s="4" t="s">
        <v>412</v>
      </c>
      <c r="DG1" s="4" t="s">
        <v>414</v>
      </c>
      <c r="DH1" s="4" t="s">
        <v>415</v>
      </c>
      <c r="DI1" s="4" t="s">
        <v>92</v>
      </c>
      <c r="DJ1" s="4" t="s">
        <v>93</v>
      </c>
      <c r="DK1" s="4" t="s">
        <v>94</v>
      </c>
      <c r="DL1" s="4" t="s">
        <v>95</v>
      </c>
      <c r="DM1" s="4" t="s">
        <v>416</v>
      </c>
      <c r="DN1" s="4" t="s">
        <v>96</v>
      </c>
      <c r="DO1" s="4" t="s">
        <v>417</v>
      </c>
      <c r="DP1" s="4" t="s">
        <v>97</v>
      </c>
      <c r="DQ1" s="4" t="s">
        <v>98</v>
      </c>
      <c r="DR1" s="4" t="s">
        <v>99</v>
      </c>
      <c r="DS1" s="4" t="s">
        <v>100</v>
      </c>
      <c r="DT1" s="4" t="s">
        <v>418</v>
      </c>
      <c r="DU1" s="4" t="s">
        <v>419</v>
      </c>
      <c r="DV1" s="4" t="s">
        <v>101</v>
      </c>
      <c r="DW1" s="4" t="s">
        <v>420</v>
      </c>
      <c r="DX1" s="4" t="s">
        <v>102</v>
      </c>
      <c r="DY1" s="4" t="s">
        <v>103</v>
      </c>
      <c r="DZ1" s="4" t="s">
        <v>421</v>
      </c>
      <c r="EA1" s="4" t="s">
        <v>104</v>
      </c>
      <c r="EB1" s="4" t="s">
        <v>422</v>
      </c>
      <c r="EC1" s="4" t="s">
        <v>105</v>
      </c>
      <c r="ED1" s="4" t="s">
        <v>423</v>
      </c>
      <c r="EE1" s="4" t="s">
        <v>106</v>
      </c>
      <c r="EF1" s="4" t="s">
        <v>107</v>
      </c>
      <c r="EG1" s="4" t="s">
        <v>108</v>
      </c>
      <c r="EH1" s="4" t="s">
        <v>109</v>
      </c>
      <c r="EI1" s="4" t="s">
        <v>110</v>
      </c>
      <c r="EJ1" s="4" t="s">
        <v>111</v>
      </c>
      <c r="EK1" s="4" t="s">
        <v>424</v>
      </c>
      <c r="EL1" s="4" t="s">
        <v>425</v>
      </c>
      <c r="EM1" s="4" t="s">
        <v>426</v>
      </c>
      <c r="EN1" s="4" t="s">
        <v>113</v>
      </c>
      <c r="EO1" s="4" t="s">
        <v>427</v>
      </c>
      <c r="EP1" s="4" t="s">
        <v>114</v>
      </c>
      <c r="EQ1" s="4" t="s">
        <v>116</v>
      </c>
      <c r="ER1" s="4" t="s">
        <v>428</v>
      </c>
      <c r="ES1" s="4" t="s">
        <v>429</v>
      </c>
      <c r="ET1" s="4" t="s">
        <v>430</v>
      </c>
      <c r="EU1" s="4" t="s">
        <v>118</v>
      </c>
      <c r="EV1" s="4" t="s">
        <v>119</v>
      </c>
      <c r="EW1" s="4" t="s">
        <v>431</v>
      </c>
      <c r="EX1" s="4" t="s">
        <v>120</v>
      </c>
      <c r="EY1" s="4" t="s">
        <v>121</v>
      </c>
      <c r="EZ1" s="4" t="s">
        <v>122</v>
      </c>
      <c r="FA1" s="4" t="s">
        <v>123</v>
      </c>
      <c r="FB1" s="4" t="s">
        <v>125</v>
      </c>
      <c r="FC1" s="4" t="s">
        <v>127</v>
      </c>
      <c r="FD1" s="4" t="s">
        <v>128</v>
      </c>
      <c r="FE1" s="4" t="s">
        <v>129</v>
      </c>
      <c r="FF1" s="4" t="s">
        <v>130</v>
      </c>
      <c r="FG1" s="4" t="s">
        <v>131</v>
      </c>
      <c r="FH1" s="4" t="s">
        <v>132</v>
      </c>
      <c r="FI1" s="4" t="s">
        <v>432</v>
      </c>
      <c r="FJ1" s="4" t="s">
        <v>133</v>
      </c>
      <c r="FK1" s="4" t="s">
        <v>134</v>
      </c>
      <c r="FL1" s="4" t="s">
        <v>135</v>
      </c>
      <c r="FM1" s="4" t="s">
        <v>136</v>
      </c>
      <c r="FN1" s="4" t="s">
        <v>137</v>
      </c>
      <c r="FO1" s="4" t="s">
        <v>433</v>
      </c>
      <c r="FP1" s="4" t="s">
        <v>139</v>
      </c>
      <c r="FQ1" s="4" t="s">
        <v>434</v>
      </c>
      <c r="FR1" s="4" t="s">
        <v>140</v>
      </c>
      <c r="FS1" s="4" t="s">
        <v>435</v>
      </c>
      <c r="FT1" s="4" t="s">
        <v>142</v>
      </c>
      <c r="FU1" s="4" t="s">
        <v>143</v>
      </c>
      <c r="FV1" s="4" t="s">
        <v>144</v>
      </c>
      <c r="FW1" s="4" t="s">
        <v>436</v>
      </c>
      <c r="FX1" s="4" t="s">
        <v>437</v>
      </c>
      <c r="FY1" s="4" t="s">
        <v>145</v>
      </c>
      <c r="FZ1" s="4" t="s">
        <v>438</v>
      </c>
      <c r="GA1" s="4" t="s">
        <v>147</v>
      </c>
      <c r="GB1" s="4" t="s">
        <v>148</v>
      </c>
      <c r="GC1" s="4" t="s">
        <v>150</v>
      </c>
      <c r="GD1" s="4" t="s">
        <v>149</v>
      </c>
      <c r="GE1" s="4" t="s">
        <v>151</v>
      </c>
      <c r="GF1" s="4" t="s">
        <v>152</v>
      </c>
      <c r="GG1" s="4" t="s">
        <v>439</v>
      </c>
      <c r="GH1" s="4" t="s">
        <v>153</v>
      </c>
      <c r="GI1" s="4" t="s">
        <v>154</v>
      </c>
      <c r="GJ1" s="4" t="s">
        <v>155</v>
      </c>
      <c r="GK1" s="4" t="s">
        <v>440</v>
      </c>
      <c r="GL1" s="4" t="s">
        <v>160</v>
      </c>
      <c r="GM1" s="4" t="s">
        <v>161</v>
      </c>
      <c r="GN1" s="4" t="s">
        <v>441</v>
      </c>
      <c r="GO1" s="4" t="s">
        <v>442</v>
      </c>
      <c r="GP1" s="4" t="s">
        <v>162</v>
      </c>
      <c r="GQ1" s="4" t="s">
        <v>443</v>
      </c>
      <c r="GR1" s="4" t="s">
        <v>163</v>
      </c>
      <c r="GS1" s="4" t="s">
        <v>164</v>
      </c>
      <c r="GT1" s="4" t="s">
        <v>165</v>
      </c>
      <c r="GU1" s="4" t="s">
        <v>166</v>
      </c>
      <c r="GV1" s="4" t="s">
        <v>167</v>
      </c>
      <c r="GW1" s="4" t="s">
        <v>444</v>
      </c>
      <c r="GX1" s="4" t="s">
        <v>445</v>
      </c>
      <c r="GY1" s="4" t="s">
        <v>446</v>
      </c>
      <c r="GZ1" s="4" t="s">
        <v>447</v>
      </c>
      <c r="HA1" s="4" t="s">
        <v>169</v>
      </c>
      <c r="HB1" s="4" t="s">
        <v>170</v>
      </c>
      <c r="HC1" s="4" t="s">
        <v>172</v>
      </c>
      <c r="HD1" s="4" t="s">
        <v>448</v>
      </c>
      <c r="HE1" s="4" t="s">
        <v>173</v>
      </c>
      <c r="HF1" s="4" t="s">
        <v>174</v>
      </c>
      <c r="HG1" s="4" t="s">
        <v>449</v>
      </c>
      <c r="HH1" s="4" t="s">
        <v>450</v>
      </c>
      <c r="HI1" s="4" t="s">
        <v>451</v>
      </c>
      <c r="HJ1" s="4" t="s">
        <v>176</v>
      </c>
      <c r="HK1" s="4" t="s">
        <v>452</v>
      </c>
      <c r="HL1" s="4" t="s">
        <v>177</v>
      </c>
      <c r="HM1" s="4" t="s">
        <v>453</v>
      </c>
      <c r="HN1" s="4" t="s">
        <v>178</v>
      </c>
      <c r="HO1" s="4" t="s">
        <v>179</v>
      </c>
      <c r="HP1" s="4" t="s">
        <v>454</v>
      </c>
      <c r="HQ1" s="4" t="s">
        <v>455</v>
      </c>
      <c r="HR1" s="4" t="s">
        <v>182</v>
      </c>
      <c r="HS1" s="4" t="s">
        <v>456</v>
      </c>
      <c r="HT1" s="4" t="s">
        <v>184</v>
      </c>
      <c r="HU1" s="4" t="s">
        <v>185</v>
      </c>
      <c r="HV1" s="4" t="s">
        <v>186</v>
      </c>
      <c r="HW1" s="4" t="s">
        <v>457</v>
      </c>
      <c r="HX1" s="4" t="s">
        <v>187</v>
      </c>
      <c r="HY1" s="4" t="s">
        <v>458</v>
      </c>
      <c r="HZ1" s="4" t="s">
        <v>459</v>
      </c>
      <c r="IA1" s="4" t="s">
        <v>460</v>
      </c>
      <c r="IB1" s="4" t="s">
        <v>461</v>
      </c>
      <c r="IC1" s="4" t="s">
        <v>462</v>
      </c>
      <c r="ID1" s="4" t="s">
        <v>189</v>
      </c>
      <c r="IE1" s="4" t="s">
        <v>190</v>
      </c>
      <c r="IF1" s="4" t="s">
        <v>191</v>
      </c>
      <c r="IG1" s="4" t="s">
        <v>192</v>
      </c>
      <c r="IH1" s="4" t="s">
        <v>463</v>
      </c>
      <c r="II1" s="4" t="s">
        <v>464</v>
      </c>
      <c r="IJ1" s="4" t="s">
        <v>193</v>
      </c>
      <c r="IK1" s="4" t="s">
        <v>465</v>
      </c>
      <c r="IL1" s="4" t="s">
        <v>194</v>
      </c>
      <c r="IM1" s="4" t="s">
        <v>466</v>
      </c>
      <c r="IN1" s="4" t="s">
        <v>195</v>
      </c>
      <c r="IO1" s="4" t="s">
        <v>467</v>
      </c>
      <c r="IP1" s="4" t="s">
        <v>468</v>
      </c>
      <c r="IQ1" s="4" t="s">
        <v>196</v>
      </c>
      <c r="IR1" s="4" t="s">
        <v>197</v>
      </c>
      <c r="IS1" s="4" t="s">
        <v>199</v>
      </c>
      <c r="IT1" s="4" t="s">
        <v>469</v>
      </c>
      <c r="IU1" s="4" t="s">
        <v>470</v>
      </c>
      <c r="IV1" s="4" t="s">
        <v>200</v>
      </c>
      <c r="IW1" s="4" t="s">
        <v>471</v>
      </c>
      <c r="IX1" s="4" t="s">
        <v>472</v>
      </c>
      <c r="IY1" s="4" t="s">
        <v>473</v>
      </c>
      <c r="IZ1" s="4" t="s">
        <v>201</v>
      </c>
      <c r="JA1" s="4" t="s">
        <v>202</v>
      </c>
      <c r="JB1" s="4" t="s">
        <v>203</v>
      </c>
      <c r="JC1" s="4" t="s">
        <v>474</v>
      </c>
      <c r="JD1" s="4" t="s">
        <v>204</v>
      </c>
      <c r="JE1" s="4" t="s">
        <v>475</v>
      </c>
      <c r="JF1" s="4" t="s">
        <v>476</v>
      </c>
      <c r="JG1" s="4" t="s">
        <v>477</v>
      </c>
      <c r="JH1" s="4" t="s">
        <v>206</v>
      </c>
      <c r="JI1" s="4" t="s">
        <v>478</v>
      </c>
      <c r="JJ1" s="4" t="s">
        <v>207</v>
      </c>
      <c r="JK1" s="4" t="s">
        <v>479</v>
      </c>
      <c r="JL1" s="4" t="s">
        <v>208</v>
      </c>
      <c r="JM1" s="4" t="s">
        <v>209</v>
      </c>
      <c r="JN1" s="4" t="s">
        <v>210</v>
      </c>
      <c r="JO1" s="4" t="s">
        <v>480</v>
      </c>
      <c r="JP1" s="4" t="s">
        <v>481</v>
      </c>
      <c r="JQ1" s="4" t="s">
        <v>482</v>
      </c>
      <c r="JR1" s="4" t="s">
        <v>483</v>
      </c>
      <c r="JS1" s="4" t="s">
        <v>211</v>
      </c>
      <c r="JT1" s="4" t="s">
        <v>484</v>
      </c>
      <c r="JU1" s="4" t="s">
        <v>212</v>
      </c>
      <c r="JV1" s="4" t="s">
        <v>213</v>
      </c>
      <c r="JW1" s="4" t="s">
        <v>214</v>
      </c>
      <c r="JX1" s="4" t="s">
        <v>215</v>
      </c>
      <c r="JY1" s="4" t="s">
        <v>216</v>
      </c>
      <c r="JZ1" s="4" t="s">
        <v>485</v>
      </c>
      <c r="KA1" s="4" t="s">
        <v>217</v>
      </c>
      <c r="KB1" s="4" t="s">
        <v>218</v>
      </c>
      <c r="KC1" s="4" t="s">
        <v>219</v>
      </c>
      <c r="KD1" s="4" t="s">
        <v>221</v>
      </c>
      <c r="KE1" s="4" t="s">
        <v>222</v>
      </c>
      <c r="KF1" s="4" t="s">
        <v>223</v>
      </c>
      <c r="KG1" s="4" t="s">
        <v>486</v>
      </c>
      <c r="KH1" s="4" t="s">
        <v>224</v>
      </c>
      <c r="KI1" s="4" t="s">
        <v>225</v>
      </c>
      <c r="KJ1" s="4" t="s">
        <v>226</v>
      </c>
      <c r="KK1" s="4" t="s">
        <v>227</v>
      </c>
      <c r="KL1" s="4" t="s">
        <v>487</v>
      </c>
      <c r="KM1" s="4" t="s">
        <v>228</v>
      </c>
      <c r="KN1" s="4" t="s">
        <v>230</v>
      </c>
      <c r="KO1" s="4" t="s">
        <v>231</v>
      </c>
      <c r="KP1" s="4" t="s">
        <v>232</v>
      </c>
      <c r="KQ1" s="5" t="s">
        <v>488</v>
      </c>
      <c r="KR1" s="5" t="s">
        <v>233</v>
      </c>
      <c r="KS1" s="5" t="s">
        <v>489</v>
      </c>
      <c r="KT1" s="5" t="s">
        <v>490</v>
      </c>
      <c r="KU1" s="5" t="s">
        <v>236</v>
      </c>
      <c r="KV1" s="5" t="s">
        <v>237</v>
      </c>
      <c r="KW1" s="4" t="s">
        <v>238</v>
      </c>
      <c r="KX1" s="5" t="s">
        <v>491</v>
      </c>
      <c r="KY1" s="5" t="s">
        <v>239</v>
      </c>
      <c r="KZ1" s="5" t="s">
        <v>492</v>
      </c>
      <c r="LA1" s="5" t="s">
        <v>493</v>
      </c>
      <c r="LB1" s="5" t="s">
        <v>494</v>
      </c>
      <c r="LC1" s="5" t="s">
        <v>240</v>
      </c>
      <c r="LD1" s="5" t="s">
        <v>241</v>
      </c>
      <c r="LE1" s="5" t="s">
        <v>242</v>
      </c>
      <c r="LF1" s="5" t="s">
        <v>243</v>
      </c>
      <c r="LG1" s="5" t="s">
        <v>244</v>
      </c>
      <c r="LH1" s="5" t="s">
        <v>495</v>
      </c>
      <c r="LI1" s="5" t="s">
        <v>496</v>
      </c>
      <c r="LJ1" s="5" t="s">
        <v>497</v>
      </c>
      <c r="LK1" s="5" t="s">
        <v>499</v>
      </c>
      <c r="LL1" s="5" t="s">
        <v>500</v>
      </c>
      <c r="LM1" s="5" t="s">
        <v>501</v>
      </c>
      <c r="LN1" s="5" t="s">
        <v>247</v>
      </c>
      <c r="LO1" s="5" t="s">
        <v>248</v>
      </c>
      <c r="LP1" s="5" t="s">
        <v>249</v>
      </c>
      <c r="LQ1" s="5" t="s">
        <v>250</v>
      </c>
      <c r="LR1" s="5" t="s">
        <v>502</v>
      </c>
      <c r="LS1" s="5" t="s">
        <v>251</v>
      </c>
      <c r="LT1" s="5" t="s">
        <v>252</v>
      </c>
      <c r="LU1" s="5" t="s">
        <v>503</v>
      </c>
      <c r="LV1" s="5" t="s">
        <v>504</v>
      </c>
      <c r="LW1" s="5" t="s">
        <v>253</v>
      </c>
      <c r="LX1" s="5" t="s">
        <v>254</v>
      </c>
      <c r="LY1" s="5" t="s">
        <v>256</v>
      </c>
      <c r="LZ1" s="5" t="s">
        <v>257</v>
      </c>
      <c r="MA1" s="5" t="s">
        <v>505</v>
      </c>
      <c r="MB1" s="5" t="s">
        <v>258</v>
      </c>
      <c r="MC1" s="5" t="s">
        <v>506</v>
      </c>
      <c r="MD1" s="5" t="s">
        <v>259</v>
      </c>
      <c r="ME1" s="5" t="s">
        <v>260</v>
      </c>
      <c r="MF1" s="5" t="s">
        <v>261</v>
      </c>
      <c r="MG1" s="5" t="s">
        <v>262</v>
      </c>
      <c r="MH1" s="5" t="s">
        <v>263</v>
      </c>
      <c r="MI1" s="5" t="s">
        <v>264</v>
      </c>
      <c r="MJ1" s="5" t="s">
        <v>265</v>
      </c>
      <c r="MK1" s="5" t="s">
        <v>507</v>
      </c>
      <c r="ML1" s="5" t="s">
        <v>508</v>
      </c>
      <c r="MM1" s="5" t="s">
        <v>509</v>
      </c>
      <c r="MN1" s="5" t="s">
        <v>510</v>
      </c>
      <c r="MO1" s="5" t="s">
        <v>270</v>
      </c>
      <c r="MP1" s="5" t="s">
        <v>511</v>
      </c>
      <c r="MQ1" s="5" t="s">
        <v>512</v>
      </c>
      <c r="MR1" s="5" t="s">
        <v>513</v>
      </c>
      <c r="MS1" s="5" t="s">
        <v>514</v>
      </c>
      <c r="MT1" s="5" t="s">
        <v>515</v>
      </c>
      <c r="MU1" s="5" t="s">
        <v>516</v>
      </c>
      <c r="MV1" s="5" t="s">
        <v>271</v>
      </c>
      <c r="MW1" s="5" t="s">
        <v>517</v>
      </c>
      <c r="MX1" s="5" t="s">
        <v>273</v>
      </c>
      <c r="MY1" s="5" t="s">
        <v>274</v>
      </c>
      <c r="MZ1" s="5" t="s">
        <v>518</v>
      </c>
      <c r="NA1" s="5" t="s">
        <v>276</v>
      </c>
      <c r="NB1" s="5" t="s">
        <v>278</v>
      </c>
      <c r="NC1" s="5" t="s">
        <v>519</v>
      </c>
      <c r="ND1" s="5" t="s">
        <v>520</v>
      </c>
      <c r="NE1" s="5" t="s">
        <v>279</v>
      </c>
      <c r="NF1" s="5" t="s">
        <v>280</v>
      </c>
      <c r="NG1" s="5" t="s">
        <v>521</v>
      </c>
      <c r="NH1" s="5" t="s">
        <v>281</v>
      </c>
      <c r="NI1" s="5" t="s">
        <v>282</v>
      </c>
      <c r="NJ1" s="5" t="s">
        <v>522</v>
      </c>
      <c r="NK1" s="5" t="s">
        <v>283</v>
      </c>
      <c r="NL1" s="5" t="s">
        <v>523</v>
      </c>
      <c r="NM1" s="5" t="s">
        <v>524</v>
      </c>
      <c r="NN1" s="5" t="s">
        <v>525</v>
      </c>
      <c r="NO1" s="5" t="s">
        <v>526</v>
      </c>
      <c r="NP1" s="5" t="s">
        <v>287</v>
      </c>
      <c r="NQ1" s="5" t="s">
        <v>527</v>
      </c>
      <c r="NR1" s="5" t="s">
        <v>528</v>
      </c>
      <c r="NS1" s="5" t="s">
        <v>289</v>
      </c>
      <c r="NT1" s="5" t="s">
        <v>529</v>
      </c>
      <c r="NU1" s="5" t="s">
        <v>290</v>
      </c>
      <c r="NV1" s="5" t="s">
        <v>291</v>
      </c>
      <c r="NW1" s="5" t="s">
        <v>530</v>
      </c>
      <c r="NX1" s="5" t="s">
        <v>531</v>
      </c>
      <c r="NY1" s="5" t="s">
        <v>532</v>
      </c>
      <c r="NZ1" s="5" t="s">
        <v>292</v>
      </c>
      <c r="OA1" s="5" t="s">
        <v>533</v>
      </c>
      <c r="OB1" s="5" t="s">
        <v>534</v>
      </c>
      <c r="OC1" s="5" t="s">
        <v>535</v>
      </c>
      <c r="OD1" s="5" t="s">
        <v>293</v>
      </c>
      <c r="OE1" s="5" t="s">
        <v>536</v>
      </c>
      <c r="OF1" s="5" t="s">
        <v>294</v>
      </c>
      <c r="OG1" s="5" t="s">
        <v>297</v>
      </c>
      <c r="OH1" s="5" t="s">
        <v>537</v>
      </c>
      <c r="OI1" s="5" t="s">
        <v>299</v>
      </c>
      <c r="OJ1" s="5" t="s">
        <v>300</v>
      </c>
      <c r="OK1" s="5" t="s">
        <v>538</v>
      </c>
      <c r="OL1" s="5" t="s">
        <v>302</v>
      </c>
      <c r="OM1" s="5" t="s">
        <v>301</v>
      </c>
      <c r="ON1" s="5" t="s">
        <v>539</v>
      </c>
      <c r="OO1" s="5" t="s">
        <v>303</v>
      </c>
      <c r="OP1" s="5" t="s">
        <v>540</v>
      </c>
      <c r="OQ1" s="5" t="s">
        <v>306</v>
      </c>
      <c r="OR1" s="5" t="s">
        <v>541</v>
      </c>
      <c r="OS1" s="5" t="s">
        <v>307</v>
      </c>
      <c r="OT1" s="5" t="s">
        <v>542</v>
      </c>
      <c r="OU1" s="5" t="s">
        <v>308</v>
      </c>
      <c r="OV1" s="5" t="s">
        <v>309</v>
      </c>
      <c r="OW1" s="5" t="s">
        <v>543</v>
      </c>
      <c r="OX1" s="5" t="s">
        <v>310</v>
      </c>
      <c r="OY1" s="5" t="s">
        <v>311</v>
      </c>
      <c r="OZ1" s="5" t="s">
        <v>312</v>
      </c>
      <c r="PA1" s="5" t="s">
        <v>544</v>
      </c>
      <c r="PB1" s="5" t="s">
        <v>313</v>
      </c>
      <c r="PC1" s="5" t="s">
        <v>314</v>
      </c>
      <c r="PD1" s="5" t="s">
        <v>315</v>
      </c>
      <c r="PE1" s="5" t="s">
        <v>545</v>
      </c>
      <c r="PF1" s="5" t="s">
        <v>316</v>
      </c>
      <c r="PG1" s="5" t="s">
        <v>317</v>
      </c>
      <c r="PH1" s="5" t="s">
        <v>546</v>
      </c>
      <c r="PI1" s="5" t="s">
        <v>319</v>
      </c>
      <c r="PJ1" s="5" t="s">
        <v>547</v>
      </c>
      <c r="PK1" s="5" t="s">
        <v>329</v>
      </c>
      <c r="PL1" s="5" t="s">
        <v>321</v>
      </c>
      <c r="PM1" s="5" t="s">
        <v>323</v>
      </c>
      <c r="PN1" s="5" t="s">
        <v>325</v>
      </c>
      <c r="PO1" s="5" t="s">
        <v>327</v>
      </c>
      <c r="PP1" s="5" t="s">
        <v>328</v>
      </c>
      <c r="PQ1" s="5" t="s">
        <v>330</v>
      </c>
      <c r="PR1" s="5" t="s">
        <v>331</v>
      </c>
      <c r="PS1" s="5" t="s">
        <v>332</v>
      </c>
      <c r="PT1" s="5" t="s">
        <v>548</v>
      </c>
      <c r="PU1" s="5" t="s">
        <v>334</v>
      </c>
      <c r="PV1" s="5" t="s">
        <v>335</v>
      </c>
      <c r="PW1" s="5" t="s">
        <v>549</v>
      </c>
      <c r="PX1" s="5" t="s">
        <v>550</v>
      </c>
      <c r="PY1" s="5" t="s">
        <v>551</v>
      </c>
      <c r="PZ1" s="5" t="s">
        <v>336</v>
      </c>
      <c r="QA1" s="5" t="s">
        <v>337</v>
      </c>
      <c r="QB1" s="5" t="s">
        <v>339</v>
      </c>
      <c r="QC1" s="5" t="s">
        <v>341</v>
      </c>
      <c r="QD1" s="5" t="s">
        <v>343</v>
      </c>
      <c r="QE1" s="5" t="s">
        <v>344</v>
      </c>
      <c r="QF1" s="5" t="s">
        <v>346</v>
      </c>
      <c r="QG1" s="5" t="s">
        <v>374</v>
      </c>
      <c r="QH1" s="5" t="s">
        <v>381</v>
      </c>
      <c r="QI1" s="5" t="s">
        <v>552</v>
      </c>
      <c r="QJ1" s="5" t="s">
        <v>383</v>
      </c>
      <c r="QK1" s="5" t="s">
        <v>384</v>
      </c>
      <c r="QL1" s="5" t="s">
        <v>553</v>
      </c>
      <c r="QM1" s="5" t="s">
        <v>385</v>
      </c>
      <c r="QN1" s="5" t="s">
        <v>554</v>
      </c>
      <c r="QO1" s="5" t="s">
        <v>555</v>
      </c>
      <c r="QP1" s="5" t="s">
        <v>386</v>
      </c>
      <c r="QQ1" s="5" t="s">
        <v>556</v>
      </c>
      <c r="QR1" s="5" t="s">
        <v>389</v>
      </c>
      <c r="QS1" s="5" t="s">
        <v>557</v>
      </c>
      <c r="QT1" s="5" t="s">
        <v>558</v>
      </c>
      <c r="QU1" s="5" t="s">
        <v>559</v>
      </c>
      <c r="QV1" s="5" t="s">
        <v>395</v>
      </c>
      <c r="QW1" s="5" t="s">
        <v>396</v>
      </c>
      <c r="QX1" s="5" t="s">
        <v>398</v>
      </c>
      <c r="QY1" s="5" t="s">
        <v>400</v>
      </c>
      <c r="QZ1" s="5" t="s">
        <v>401</v>
      </c>
      <c r="RA1" s="5" t="s">
        <v>560</v>
      </c>
      <c r="RB1" s="5" t="s">
        <v>561</v>
      </c>
      <c r="RC1" s="5" t="s">
        <v>405</v>
      </c>
      <c r="RD1" s="5" t="s">
        <v>406</v>
      </c>
      <c r="RE1" s="5" t="s">
        <v>562</v>
      </c>
      <c r="RF1" s="5" t="s">
        <v>563</v>
      </c>
      <c r="RG1" s="5" t="s">
        <v>407</v>
      </c>
      <c r="RH1" s="5" t="s">
        <v>408</v>
      </c>
      <c r="RI1" s="5" t="s">
        <v>409</v>
      </c>
      <c r="RJ1" s="5" t="s">
        <v>564</v>
      </c>
      <c r="RK1" s="5" t="s">
        <v>411</v>
      </c>
      <c r="RL1" s="5" t="s">
        <v>565</v>
      </c>
      <c r="RM1" s="5" t="s">
        <v>566</v>
      </c>
      <c r="RN1" s="5" t="s">
        <v>413</v>
      </c>
      <c r="RO1" s="5" t="s">
        <v>567</v>
      </c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  <c r="YS1" s="5"/>
      <c r="YT1" s="5"/>
      <c r="YU1" s="5"/>
      <c r="YV1" s="5"/>
      <c r="YW1" s="5"/>
      <c r="YX1" s="5"/>
      <c r="YY1" s="5"/>
      <c r="YZ1" s="5"/>
      <c r="ZA1" s="5"/>
      <c r="ZB1" s="5"/>
      <c r="ZC1" s="5"/>
      <c r="ZD1" s="5"/>
      <c r="ZE1" s="5"/>
      <c r="ZF1" s="5"/>
      <c r="ZG1" s="5"/>
      <c r="ZH1" s="5"/>
      <c r="ZI1" s="5"/>
      <c r="ZJ1" s="5"/>
      <c r="ZK1" s="5"/>
      <c r="ZL1" s="5"/>
      <c r="ZM1" s="5"/>
      <c r="ZN1" s="5"/>
      <c r="ZO1" s="5"/>
      <c r="ZP1" s="5"/>
      <c r="ZQ1" s="5"/>
      <c r="ZR1" s="5"/>
      <c r="ZS1" s="5"/>
      <c r="ZT1" s="5"/>
      <c r="ZU1" s="5"/>
      <c r="ZV1" s="5"/>
      <c r="ZW1" s="5"/>
      <c r="ZX1" s="5"/>
      <c r="ZY1" s="5"/>
      <c r="ZZ1" s="5"/>
      <c r="AAA1" s="5"/>
      <c r="AAB1" s="5"/>
      <c r="AAC1" s="5"/>
      <c r="AAD1" s="5"/>
      <c r="AAE1" s="5"/>
      <c r="AAF1" s="5"/>
      <c r="AAG1" s="5"/>
      <c r="AAH1" s="5"/>
      <c r="AAI1" s="5"/>
      <c r="AAJ1" s="5"/>
      <c r="AAK1" s="5"/>
      <c r="AAL1" s="5"/>
      <c r="AAM1" s="5"/>
      <c r="AAN1" s="5"/>
      <c r="AAO1" s="5"/>
      <c r="AAP1" s="5"/>
      <c r="AAQ1" s="5"/>
      <c r="AAR1" s="5"/>
      <c r="AAS1" s="5"/>
      <c r="AAT1" s="5"/>
      <c r="AAU1" s="5"/>
      <c r="AAV1" s="5"/>
      <c r="AAW1" s="5"/>
      <c r="AAX1" s="5"/>
      <c r="AAY1" s="5"/>
      <c r="AAZ1" s="5"/>
      <c r="ABA1" s="5"/>
      <c r="ABB1" s="5"/>
      <c r="ABC1" s="5"/>
      <c r="ABD1" s="5"/>
      <c r="ABE1" s="5"/>
      <c r="ABF1" s="5"/>
      <c r="ABG1" s="5"/>
      <c r="ABH1" s="5"/>
      <c r="ABI1" s="5"/>
      <c r="ABJ1" s="5"/>
      <c r="ABK1" s="5"/>
      <c r="ABL1" s="5"/>
      <c r="ABM1" s="5"/>
      <c r="ABN1" s="5"/>
      <c r="ABO1" s="5"/>
      <c r="ABP1" s="5"/>
      <c r="ABQ1" s="5"/>
      <c r="ABR1" s="5"/>
    </row>
    <row r="2" spans="1:746" s="21" customFormat="1" ht="12.75">
      <c r="A2" s="28" t="str">
        <f>IF(ISNUMBER(SEARCH(",",B2)),B2,MID(B2,SEARCH(" ",B2)+1,256) &amp; ", " &amp; LEFT(B2,SEARCH(" ",B2)-1))</f>
        <v>Burns, Nick</v>
      </c>
      <c r="B2" s="34" t="s">
        <v>1106</v>
      </c>
      <c r="C2" s="31">
        <f>SUM(D2:BBR2)</f>
        <v>496.35999999999984</v>
      </c>
      <c r="Q2" s="20">
        <v>13.1</v>
      </c>
      <c r="R2" s="20"/>
      <c r="S2" s="20"/>
      <c r="T2" s="20"/>
      <c r="U2" s="20">
        <v>7.4</v>
      </c>
      <c r="V2" s="20">
        <v>10</v>
      </c>
      <c r="AO2" s="20">
        <v>26.2</v>
      </c>
      <c r="AP2" s="20"/>
      <c r="AT2" s="20">
        <v>5.6</v>
      </c>
      <c r="BJ2" s="20">
        <v>13.1</v>
      </c>
      <c r="BK2" s="20">
        <v>21</v>
      </c>
      <c r="CF2" s="20">
        <v>6.2</v>
      </c>
      <c r="CQ2" s="20">
        <v>14</v>
      </c>
      <c r="CR2" s="20"/>
      <c r="CS2" s="20"/>
      <c r="CT2" s="20">
        <v>3.8</v>
      </c>
      <c r="CU2" s="20"/>
      <c r="CW2" s="20">
        <v>30</v>
      </c>
      <c r="CX2" s="20"/>
      <c r="CY2" s="20"/>
      <c r="DJ2" s="20">
        <v>13.1</v>
      </c>
      <c r="DR2" s="20">
        <v>13.1</v>
      </c>
      <c r="DS2" s="20">
        <v>4.9000000000000004</v>
      </c>
      <c r="DT2" s="20"/>
      <c r="EC2" s="20">
        <v>6.2</v>
      </c>
      <c r="ED2" s="20"/>
      <c r="EE2" s="20"/>
      <c r="EF2" s="20"/>
      <c r="EI2" s="20">
        <v>5.4</v>
      </c>
      <c r="EJ2" s="20"/>
      <c r="EK2" s="20"/>
      <c r="EL2" s="20"/>
      <c r="EM2" s="20"/>
      <c r="EN2" s="20"/>
      <c r="EO2" s="20"/>
      <c r="EP2" s="20">
        <v>6.2</v>
      </c>
      <c r="EQ2" s="20">
        <v>5.7</v>
      </c>
      <c r="ER2" s="20"/>
      <c r="ES2" s="20"/>
      <c r="ET2" s="20"/>
      <c r="EU2" s="20"/>
      <c r="EV2" s="20"/>
      <c r="EW2" s="20"/>
      <c r="EX2" s="20"/>
      <c r="EY2" s="20">
        <v>6.2</v>
      </c>
      <c r="FL2" s="20">
        <v>37</v>
      </c>
      <c r="FM2" s="20"/>
      <c r="FN2" s="20"/>
      <c r="FO2" s="20"/>
      <c r="GT2" s="20">
        <v>5.0999999999999996</v>
      </c>
      <c r="GU2" s="20"/>
      <c r="GV2" s="20"/>
      <c r="HC2" s="20">
        <v>4.7</v>
      </c>
      <c r="HD2" s="20"/>
      <c r="HE2" s="20"/>
      <c r="HF2" s="20"/>
      <c r="HG2" s="20"/>
      <c r="HJ2" s="20">
        <v>4.5</v>
      </c>
      <c r="HL2" s="20">
        <v>15</v>
      </c>
      <c r="HX2" s="20">
        <v>4.9000000000000004</v>
      </c>
      <c r="HY2" s="20"/>
      <c r="IF2" s="20">
        <v>3.5</v>
      </c>
      <c r="IL2" s="20">
        <v>11.9</v>
      </c>
      <c r="JX2" s="20">
        <v>4.4000000000000004</v>
      </c>
      <c r="JY2" s="20"/>
      <c r="JZ2" s="20"/>
      <c r="KA2" s="20"/>
      <c r="KB2" s="20">
        <v>3.9</v>
      </c>
      <c r="KK2" s="20">
        <v>5.3</v>
      </c>
      <c r="MG2" s="20">
        <v>5.3</v>
      </c>
      <c r="MH2" s="20"/>
      <c r="MI2" s="20"/>
      <c r="MJ2" s="20">
        <v>16</v>
      </c>
      <c r="NB2" s="20">
        <v>20</v>
      </c>
      <c r="NC2" s="20"/>
      <c r="ND2" s="20"/>
      <c r="NV2" s="20">
        <v>46.4</v>
      </c>
      <c r="NW2" s="20"/>
      <c r="OK2" s="20">
        <v>43</v>
      </c>
      <c r="OL2" s="20"/>
      <c r="OM2" s="20"/>
      <c r="ON2" s="20"/>
      <c r="OO2" s="20"/>
      <c r="OP2" s="20"/>
      <c r="OQ2" s="20"/>
      <c r="OS2" s="20">
        <v>13</v>
      </c>
      <c r="OT2" s="20"/>
      <c r="PB2" s="20">
        <v>6.96</v>
      </c>
      <c r="PC2" s="20"/>
      <c r="PO2" s="20">
        <v>26.2</v>
      </c>
      <c r="RK2" s="20">
        <v>8.1</v>
      </c>
    </row>
    <row r="3" spans="1:746" s="24" customFormat="1" ht="12.75">
      <c r="A3" s="29" t="str">
        <f>IF(ISNUMBER(SEARCH(",",B3)),B3,MID(B3,SEARCH(" ",B3)+1,256) &amp; ", " &amp; LEFT(B3,SEARCH(" ",B3)-1))</f>
        <v>Jones, Stuart</v>
      </c>
      <c r="B3" s="35" t="s">
        <v>1220</v>
      </c>
      <c r="C3" s="32">
        <f>SUM(D3:BBR3)</f>
        <v>469.09999999999997</v>
      </c>
      <c r="D3" s="23">
        <v>3.1</v>
      </c>
      <c r="H3" s="23">
        <v>6.2</v>
      </c>
      <c r="I3" s="23"/>
      <c r="L3" s="23">
        <v>10</v>
      </c>
      <c r="M3" s="23"/>
      <c r="N3" s="23"/>
      <c r="O3" s="23"/>
      <c r="S3" s="23">
        <v>8.8000000000000007</v>
      </c>
      <c r="T3" s="23"/>
      <c r="U3" s="23">
        <v>7.4</v>
      </c>
      <c r="X3" s="23">
        <v>6.2</v>
      </c>
      <c r="AJ3" s="23">
        <v>4.8</v>
      </c>
      <c r="AQ3" s="23">
        <v>13.1</v>
      </c>
      <c r="AU3" s="23">
        <v>6.2</v>
      </c>
      <c r="BA3" s="23">
        <v>6.2</v>
      </c>
      <c r="BB3" s="23"/>
      <c r="BF3" s="23">
        <v>13.1</v>
      </c>
      <c r="BU3" s="23">
        <v>6.2</v>
      </c>
      <c r="CG3" s="23">
        <v>13.1</v>
      </c>
      <c r="CS3" s="23">
        <v>6.2</v>
      </c>
      <c r="CT3" s="23">
        <v>3.8</v>
      </c>
      <c r="CU3" s="23"/>
      <c r="DC3" s="23">
        <v>6.2</v>
      </c>
      <c r="DJ3" s="23">
        <v>13.1</v>
      </c>
      <c r="DO3" s="23">
        <v>6.2</v>
      </c>
      <c r="DP3" s="23"/>
      <c r="DQ3" s="23"/>
      <c r="DR3" s="23"/>
      <c r="DS3" s="23">
        <v>4.9000000000000004</v>
      </c>
      <c r="DT3" s="23"/>
      <c r="DV3" s="23">
        <v>6.2</v>
      </c>
      <c r="DW3" s="23"/>
      <c r="DX3" s="23"/>
      <c r="EC3" s="23">
        <v>6.2</v>
      </c>
      <c r="ED3" s="23"/>
      <c r="EE3" s="23"/>
      <c r="EF3" s="23"/>
      <c r="EG3" s="23">
        <v>3.8</v>
      </c>
      <c r="EM3" s="23">
        <v>5</v>
      </c>
      <c r="EN3" s="23"/>
      <c r="EO3" s="23"/>
      <c r="EP3" s="23">
        <v>6.2</v>
      </c>
      <c r="EQ3" s="23"/>
      <c r="ER3" s="23"/>
      <c r="ES3" s="23"/>
      <c r="ET3" s="23"/>
      <c r="EU3" s="23"/>
      <c r="EV3" s="23"/>
      <c r="EW3" s="23"/>
      <c r="EX3" s="23"/>
      <c r="EY3" s="23">
        <v>6.2</v>
      </c>
      <c r="FF3" s="23">
        <v>3.8</v>
      </c>
      <c r="FM3" s="23">
        <v>3.1</v>
      </c>
      <c r="FN3" s="23"/>
      <c r="FO3" s="23"/>
      <c r="FZ3" s="23">
        <v>26.2</v>
      </c>
      <c r="GA3" s="23"/>
      <c r="GB3" s="23"/>
      <c r="GC3" s="23"/>
      <c r="GD3" s="23"/>
      <c r="GH3" s="23">
        <v>3.2</v>
      </c>
      <c r="GR3" s="23">
        <v>3.8</v>
      </c>
      <c r="GS3" s="23"/>
      <c r="HF3" s="23">
        <v>5.2</v>
      </c>
      <c r="HG3" s="23"/>
      <c r="IE3" s="23">
        <v>3.8</v>
      </c>
      <c r="IF3" s="23"/>
      <c r="IJ3" s="23">
        <v>3</v>
      </c>
      <c r="IL3" s="23">
        <v>11.9</v>
      </c>
      <c r="JF3" s="23">
        <v>7.2</v>
      </c>
      <c r="JG3" s="23"/>
      <c r="JH3" s="23"/>
      <c r="JI3" s="23"/>
      <c r="JL3" s="23">
        <v>4.5</v>
      </c>
      <c r="JM3" s="23"/>
      <c r="JN3" s="23"/>
      <c r="JO3" s="23"/>
      <c r="JP3" s="23">
        <v>13.1</v>
      </c>
      <c r="JQ3" s="23"/>
      <c r="JR3" s="23"/>
      <c r="JS3" s="23"/>
      <c r="JT3" s="23"/>
      <c r="JU3" s="23"/>
      <c r="JV3" s="23"/>
      <c r="JW3" s="23">
        <v>3.8</v>
      </c>
      <c r="KC3" s="23">
        <v>6.2</v>
      </c>
      <c r="KD3" s="23">
        <v>18.600000000000001</v>
      </c>
      <c r="KK3" s="23">
        <v>5.3</v>
      </c>
      <c r="KS3" s="23">
        <v>6</v>
      </c>
      <c r="KT3" s="23">
        <v>6.2</v>
      </c>
      <c r="KU3" s="23"/>
      <c r="KV3" s="23">
        <v>3.8</v>
      </c>
      <c r="LI3" s="23">
        <v>5</v>
      </c>
      <c r="LJ3" s="23"/>
      <c r="LK3" s="23"/>
      <c r="LO3" s="23">
        <v>6.1</v>
      </c>
      <c r="LP3" s="23"/>
      <c r="LQ3" s="23"/>
      <c r="LR3" s="23"/>
      <c r="LS3" s="23"/>
      <c r="LT3" s="23">
        <v>3.8</v>
      </c>
      <c r="MT3" s="23">
        <v>6.2</v>
      </c>
      <c r="NA3" s="23">
        <v>3.8</v>
      </c>
      <c r="NB3" s="23"/>
      <c r="NC3" s="23"/>
      <c r="ND3" s="23"/>
      <c r="NG3" s="23">
        <v>6.2</v>
      </c>
      <c r="NO3" s="23">
        <v>6.55</v>
      </c>
      <c r="NP3" s="23"/>
      <c r="NQ3" s="23"/>
      <c r="NR3" s="23"/>
      <c r="NX3" s="23">
        <v>4.5</v>
      </c>
      <c r="NY3" s="23"/>
      <c r="NZ3" s="23"/>
      <c r="OA3" s="23"/>
      <c r="OH3" s="23">
        <v>6.2</v>
      </c>
      <c r="OI3" s="23"/>
      <c r="OR3" s="23">
        <v>6.2</v>
      </c>
      <c r="PC3" s="23">
        <v>2</v>
      </c>
      <c r="PF3" s="23">
        <v>13.1</v>
      </c>
      <c r="PL3" s="23">
        <v>26.2</v>
      </c>
      <c r="PM3" s="23"/>
      <c r="PS3" s="23">
        <v>3.1</v>
      </c>
      <c r="PU3" s="23">
        <v>5</v>
      </c>
      <c r="QG3" s="23">
        <v>5.65</v>
      </c>
      <c r="QH3" s="23"/>
      <c r="QI3" s="23"/>
      <c r="QJ3" s="23">
        <v>6.2</v>
      </c>
      <c r="QK3" s="23"/>
      <c r="QX3" s="23">
        <v>6.15</v>
      </c>
      <c r="QY3" s="23">
        <v>13.1</v>
      </c>
      <c r="RA3" s="23">
        <v>4.55</v>
      </c>
      <c r="RB3" s="23"/>
      <c r="RC3" s="23"/>
      <c r="RD3" s="23">
        <v>6.2</v>
      </c>
      <c r="RE3" s="23"/>
      <c r="RL3" s="23">
        <v>6.2</v>
      </c>
    </row>
    <row r="4" spans="1:746" s="27" customFormat="1" ht="12.75">
      <c r="A4" s="30" t="str">
        <f>IF(ISNUMBER(SEARCH(",",B4)),B4,MID(B4,SEARCH(" ",B4)+1,256) &amp; ", " &amp; LEFT(B4,SEARCH(" ",B4)-1))</f>
        <v>Platton, Mark</v>
      </c>
      <c r="B4" s="36" t="s">
        <v>1014</v>
      </c>
      <c r="C4" s="33">
        <f>SUM(D4:BBR4)</f>
        <v>364.42</v>
      </c>
      <c r="H4" s="26">
        <v>6.2</v>
      </c>
      <c r="I4" s="26"/>
      <c r="V4" s="26">
        <v>10</v>
      </c>
      <c r="AL4" s="26">
        <v>12.7</v>
      </c>
      <c r="AT4" s="26">
        <v>5.6</v>
      </c>
      <c r="BA4" s="26">
        <v>6.2</v>
      </c>
      <c r="BB4" s="26"/>
      <c r="BK4" s="26">
        <v>21</v>
      </c>
      <c r="CF4" s="26">
        <v>6.2</v>
      </c>
      <c r="CT4" s="26">
        <v>3.8</v>
      </c>
      <c r="CU4" s="26"/>
      <c r="DC4" s="26">
        <v>6.2</v>
      </c>
      <c r="DJ4" s="26">
        <v>13.1</v>
      </c>
      <c r="DS4" s="26">
        <v>4.9000000000000004</v>
      </c>
      <c r="DT4" s="26"/>
      <c r="DV4" s="26">
        <v>6.2</v>
      </c>
      <c r="DW4" s="26"/>
      <c r="DX4" s="26"/>
      <c r="DY4" s="26">
        <v>10</v>
      </c>
      <c r="DZ4" s="26"/>
      <c r="EA4" s="26"/>
      <c r="EB4" s="26"/>
      <c r="EC4" s="26"/>
      <c r="ED4" s="26"/>
      <c r="EE4" s="26"/>
      <c r="EF4" s="26"/>
      <c r="EI4" s="26">
        <v>5.4</v>
      </c>
      <c r="EJ4" s="26"/>
      <c r="EK4" s="26"/>
      <c r="EL4" s="26"/>
      <c r="EM4" s="26"/>
      <c r="EN4" s="26"/>
      <c r="EO4" s="26"/>
      <c r="EP4" s="26">
        <v>6.2</v>
      </c>
      <c r="EQ4" s="26"/>
      <c r="ER4" s="26"/>
      <c r="ES4" s="26"/>
      <c r="ET4" s="26"/>
      <c r="EU4" s="26"/>
      <c r="EV4" s="26"/>
      <c r="EW4" s="26"/>
      <c r="EX4" s="26"/>
      <c r="FG4" s="26">
        <v>6.2</v>
      </c>
      <c r="FH4" s="26"/>
      <c r="FI4" s="26"/>
      <c r="FJ4" s="26"/>
      <c r="FK4" s="26">
        <v>20</v>
      </c>
      <c r="FL4" s="26"/>
      <c r="FM4" s="26"/>
      <c r="FN4" s="26"/>
      <c r="FO4" s="26"/>
      <c r="FV4" s="26">
        <v>6.5</v>
      </c>
      <c r="FW4" s="26"/>
      <c r="FX4" s="26"/>
      <c r="FY4" s="26"/>
      <c r="FZ4" s="26"/>
      <c r="GA4" s="26"/>
      <c r="GB4" s="26"/>
      <c r="GC4" s="26"/>
      <c r="GD4" s="26"/>
      <c r="GE4" s="26">
        <v>4.5</v>
      </c>
      <c r="GH4" s="26">
        <v>3.2</v>
      </c>
      <c r="GS4" s="26">
        <v>3.7</v>
      </c>
      <c r="GT4" s="26">
        <v>5.0999999999999996</v>
      </c>
      <c r="GU4" s="26"/>
      <c r="GV4" s="26"/>
      <c r="HC4" s="26">
        <v>4.7</v>
      </c>
      <c r="HD4" s="26"/>
      <c r="HE4" s="26"/>
      <c r="HF4" s="26">
        <v>5.2</v>
      </c>
      <c r="HG4" s="26"/>
      <c r="HX4" s="26">
        <v>4.9000000000000004</v>
      </c>
      <c r="HY4" s="26"/>
      <c r="HZ4" s="26">
        <v>11.4</v>
      </c>
      <c r="IA4" s="26"/>
      <c r="IB4" s="26"/>
      <c r="IC4" s="26"/>
      <c r="ID4" s="26">
        <v>6.2</v>
      </c>
      <c r="IG4" s="26">
        <v>5.9</v>
      </c>
      <c r="IH4" s="26"/>
      <c r="II4" s="26">
        <v>4.5</v>
      </c>
      <c r="IJ4" s="26"/>
      <c r="IL4" s="26">
        <v>11.9</v>
      </c>
      <c r="IV4" s="26">
        <v>5.7</v>
      </c>
      <c r="JL4" s="26">
        <v>4.5</v>
      </c>
      <c r="JM4" s="26"/>
      <c r="JN4" s="26"/>
      <c r="JO4" s="26"/>
      <c r="JP4" s="26"/>
      <c r="JQ4" s="26"/>
      <c r="JR4" s="26"/>
      <c r="JS4" s="26"/>
      <c r="JT4" s="26"/>
      <c r="JU4" s="26"/>
      <c r="JV4" s="26"/>
      <c r="KB4" s="26">
        <v>3.9</v>
      </c>
      <c r="KK4" s="26">
        <v>5.3</v>
      </c>
      <c r="KW4" s="26">
        <v>4.4000000000000004</v>
      </c>
      <c r="LQ4" s="26">
        <v>8</v>
      </c>
      <c r="LR4" s="26"/>
      <c r="LS4" s="26"/>
      <c r="LW4" s="26">
        <v>6</v>
      </c>
      <c r="MJ4" s="26">
        <v>16</v>
      </c>
      <c r="MO4" s="26">
        <v>4.8</v>
      </c>
      <c r="NB4" s="26">
        <v>20</v>
      </c>
      <c r="NC4" s="26"/>
      <c r="ND4" s="26"/>
      <c r="OI4" s="26">
        <v>9.76</v>
      </c>
      <c r="OS4" s="26">
        <v>13</v>
      </c>
      <c r="OT4" s="26"/>
      <c r="PB4" s="26">
        <v>4.75</v>
      </c>
      <c r="PC4" s="26"/>
      <c r="QA4" s="26">
        <v>15</v>
      </c>
      <c r="QB4" s="26"/>
      <c r="QC4" s="26"/>
      <c r="QD4" s="26">
        <v>4.66</v>
      </c>
      <c r="QE4" s="26"/>
      <c r="QL4" s="26">
        <v>6.2</v>
      </c>
      <c r="QM4" s="26"/>
      <c r="QN4" s="26"/>
      <c r="QO4" s="26"/>
      <c r="RH4" s="26">
        <v>4.8499999999999996</v>
      </c>
      <c r="RI4" s="26"/>
      <c r="RJ4" s="26"/>
    </row>
    <row r="5" spans="1:746" ht="12.75">
      <c r="A5" s="9" t="str">
        <f>IF(ISNUMBER(SEARCH(",",B5)),B5,MID(B5,SEARCH(" ",B5)+1,256) &amp; ", " &amp; LEFT(B5,SEARCH(" ",B5)-1))</f>
        <v>Roberts, Hal</v>
      </c>
      <c r="B5" s="6" t="s">
        <v>822</v>
      </c>
      <c r="C5" s="7">
        <f>SUM(D5:BBR5)</f>
        <v>362.96000000000004</v>
      </c>
      <c r="E5" s="8">
        <v>30</v>
      </c>
      <c r="F5" s="8"/>
      <c r="G5" s="8"/>
      <c r="H5" s="8">
        <v>6.2</v>
      </c>
      <c r="I5" s="8"/>
      <c r="U5" s="8">
        <v>7.4</v>
      </c>
      <c r="AQ5" s="8">
        <v>13.1</v>
      </c>
      <c r="AU5" s="8">
        <v>6.2</v>
      </c>
      <c r="BR5" s="8">
        <v>20</v>
      </c>
      <c r="BS5" s="8"/>
      <c r="BT5" s="8"/>
      <c r="CH5" s="8">
        <v>4.9000000000000004</v>
      </c>
      <c r="CP5" s="8">
        <v>3</v>
      </c>
      <c r="DB5" s="8">
        <v>26.2</v>
      </c>
      <c r="EI5" s="8">
        <v>5.4</v>
      </c>
      <c r="EJ5" s="8"/>
      <c r="EK5" s="8"/>
      <c r="EL5" s="8"/>
      <c r="EM5" s="8"/>
      <c r="EN5" s="8"/>
      <c r="EO5" s="8"/>
      <c r="EP5" s="8">
        <v>6.2</v>
      </c>
      <c r="EQ5" s="8">
        <v>5.7</v>
      </c>
      <c r="ER5" s="8"/>
      <c r="ES5" s="8"/>
      <c r="ET5" s="8"/>
      <c r="EU5" s="8"/>
      <c r="EV5" s="8">
        <v>33</v>
      </c>
      <c r="EW5" s="8"/>
      <c r="EX5" s="8"/>
      <c r="FK5" s="8">
        <v>20</v>
      </c>
      <c r="FL5" s="8"/>
      <c r="FM5" s="8"/>
      <c r="FN5" s="8"/>
      <c r="FO5" s="8"/>
      <c r="GE5" s="8">
        <v>4.5</v>
      </c>
      <c r="HJ5" s="8">
        <v>4.5</v>
      </c>
      <c r="KB5" s="8">
        <v>3.9</v>
      </c>
      <c r="KH5" s="8">
        <v>5</v>
      </c>
      <c r="KI5" s="8"/>
      <c r="KJ5" s="8"/>
      <c r="LH5" s="8">
        <v>82</v>
      </c>
      <c r="NB5" s="8">
        <v>20</v>
      </c>
      <c r="NC5" s="8"/>
      <c r="ND5" s="8"/>
      <c r="OI5" s="8">
        <v>9.76</v>
      </c>
      <c r="QC5" s="8">
        <v>46</v>
      </c>
    </row>
    <row r="6" spans="1:746" ht="12.75">
      <c r="A6" s="9" t="str">
        <f>IF(ISNUMBER(SEARCH(",",B6)),B6,MID(B6,SEARCH(" ",B6)+1,256) &amp; ", " &amp; LEFT(B6,SEARCH(" ",B6)-1))</f>
        <v>Cook, Al</v>
      </c>
      <c r="B6" s="6" t="s">
        <v>596</v>
      </c>
      <c r="C6" s="7">
        <f>SUM(D6:BBR6)</f>
        <v>351.40000000000003</v>
      </c>
      <c r="Z6" s="8">
        <v>32</v>
      </c>
      <c r="AA6" s="8"/>
      <c r="BA6" s="8">
        <v>6.2</v>
      </c>
      <c r="BB6" s="8"/>
      <c r="BS6" s="8">
        <v>4.9000000000000004</v>
      </c>
      <c r="CF6" s="8">
        <v>6.2</v>
      </c>
      <c r="CT6" s="8">
        <v>3.8</v>
      </c>
      <c r="CU6" s="8"/>
      <c r="CY6" s="8">
        <v>5.8</v>
      </c>
      <c r="DS6" s="8">
        <v>4.9000000000000004</v>
      </c>
      <c r="DT6" s="8"/>
      <c r="EG6" s="8">
        <v>3.8</v>
      </c>
      <c r="EQ6" s="8">
        <v>5.7</v>
      </c>
      <c r="ER6" s="8"/>
      <c r="EX6" s="8">
        <v>40</v>
      </c>
      <c r="FF6" s="8">
        <v>3.8</v>
      </c>
      <c r="FL6" s="8">
        <v>37</v>
      </c>
      <c r="FM6" s="8"/>
      <c r="FN6" s="8"/>
      <c r="FO6" s="8"/>
      <c r="GH6" s="8">
        <v>3.2</v>
      </c>
      <c r="GR6" s="8">
        <v>3.8</v>
      </c>
      <c r="GS6" s="8">
        <v>3.7</v>
      </c>
      <c r="HF6" s="8">
        <v>5.2</v>
      </c>
      <c r="HG6" s="8"/>
      <c r="HV6" s="8">
        <v>3.7</v>
      </c>
      <c r="HW6" s="8"/>
      <c r="IE6" s="8">
        <v>3.8</v>
      </c>
      <c r="IF6" s="8">
        <v>3.5</v>
      </c>
      <c r="JL6" s="8">
        <v>4.5</v>
      </c>
      <c r="JM6" s="8"/>
      <c r="JN6" s="8"/>
      <c r="JO6" s="8">
        <v>7.5</v>
      </c>
      <c r="JP6" s="8"/>
      <c r="JQ6" s="8"/>
      <c r="JR6" s="8"/>
      <c r="JS6" s="8"/>
      <c r="JT6" s="8"/>
      <c r="JU6" s="8"/>
      <c r="JV6" s="8"/>
      <c r="JW6" s="8">
        <v>3.8</v>
      </c>
      <c r="JX6" s="8">
        <v>4.4000000000000004</v>
      </c>
      <c r="JY6" s="8"/>
      <c r="JZ6" s="8"/>
      <c r="KA6" s="8"/>
      <c r="KB6" s="8"/>
      <c r="KV6" s="8">
        <v>3.8</v>
      </c>
      <c r="LT6" s="8">
        <v>3.8</v>
      </c>
      <c r="NA6" s="8">
        <v>3.8</v>
      </c>
      <c r="NB6" s="8"/>
      <c r="NC6" s="8"/>
      <c r="ND6" s="8">
        <v>100</v>
      </c>
      <c r="PH6" s="8">
        <v>24.5</v>
      </c>
      <c r="QR6" s="8">
        <v>6.2</v>
      </c>
      <c r="QS6" s="8"/>
      <c r="RK6" s="8">
        <v>8.1</v>
      </c>
    </row>
    <row r="7" spans="1:746" ht="12.75">
      <c r="A7" s="9" t="str">
        <f>IF(ISNUMBER(SEARCH(",",B7)),B7,MID(B7,SEARCH(" ",B7)+1,256) &amp; ", " &amp; LEFT(B7,SEARCH(" ",B7)-1))</f>
        <v>Buck, Andy</v>
      </c>
      <c r="B7" s="6" t="s">
        <v>648</v>
      </c>
      <c r="C7" s="7">
        <f>SUM(D7:BBR7)</f>
        <v>325.33</v>
      </c>
      <c r="P7" s="8">
        <v>6.2</v>
      </c>
      <c r="U7" s="8">
        <v>7.4</v>
      </c>
      <c r="AL7" s="8">
        <v>12.7</v>
      </c>
      <c r="AU7" s="8">
        <v>6.2</v>
      </c>
      <c r="BN7" s="8">
        <v>6.4</v>
      </c>
      <c r="BV7" s="8">
        <v>5.7</v>
      </c>
      <c r="CF7" s="8">
        <v>6.2</v>
      </c>
      <c r="CT7" s="8">
        <v>3.8</v>
      </c>
      <c r="CU7" s="8"/>
      <c r="CV7" s="8">
        <v>14.3</v>
      </c>
      <c r="CW7" s="8"/>
      <c r="CX7" s="8"/>
      <c r="CY7" s="8"/>
      <c r="DS7" s="8">
        <v>4.9000000000000004</v>
      </c>
      <c r="DT7" s="8"/>
      <c r="DY7" s="8">
        <v>10</v>
      </c>
      <c r="DZ7" s="8"/>
      <c r="EA7" s="8"/>
      <c r="EB7" s="8"/>
      <c r="EC7" s="8"/>
      <c r="ED7" s="8"/>
      <c r="EE7" s="8"/>
      <c r="EF7" s="8"/>
      <c r="EG7" s="8">
        <v>3.8</v>
      </c>
      <c r="EL7" s="8">
        <v>7.4</v>
      </c>
      <c r="EM7" s="8"/>
      <c r="EN7" s="8"/>
      <c r="EO7" s="8"/>
      <c r="EQ7" s="8">
        <v>5.7</v>
      </c>
      <c r="ER7" s="8"/>
      <c r="GB7" s="8">
        <v>6.2</v>
      </c>
      <c r="GC7" s="8"/>
      <c r="GD7" s="8"/>
      <c r="GE7" s="8">
        <v>4.5</v>
      </c>
      <c r="GR7" s="8">
        <v>3.8</v>
      </c>
      <c r="GS7" s="8"/>
      <c r="GZ7" s="8">
        <v>27.9</v>
      </c>
      <c r="HF7" s="8">
        <v>5.2</v>
      </c>
      <c r="HG7" s="8"/>
      <c r="IF7" s="8">
        <v>3.5</v>
      </c>
      <c r="II7" s="8">
        <v>4.5</v>
      </c>
      <c r="IJ7" s="8"/>
      <c r="IN7" s="8">
        <v>6.5</v>
      </c>
      <c r="IW7" s="8">
        <v>8.6</v>
      </c>
      <c r="IX7" s="8"/>
      <c r="IY7" s="8"/>
      <c r="IZ7" s="8"/>
      <c r="JJ7" s="8">
        <v>4.5</v>
      </c>
      <c r="JV7" s="8">
        <v>6</v>
      </c>
      <c r="JX7" s="8">
        <v>4.4000000000000004</v>
      </c>
      <c r="JY7" s="8"/>
      <c r="JZ7" s="8"/>
      <c r="KA7" s="8"/>
      <c r="KB7" s="8"/>
      <c r="KC7" s="8">
        <v>6.2</v>
      </c>
      <c r="KK7" s="8">
        <v>5.3</v>
      </c>
      <c r="LT7" s="8">
        <v>3.8</v>
      </c>
      <c r="LW7" s="8">
        <v>6</v>
      </c>
      <c r="MB7" s="8">
        <v>6.2</v>
      </c>
      <c r="MC7" s="8"/>
      <c r="MD7" s="8">
        <v>6</v>
      </c>
      <c r="ME7" s="8"/>
      <c r="MF7" s="8"/>
      <c r="MG7" s="8"/>
      <c r="MH7" s="8"/>
      <c r="MI7" s="8"/>
      <c r="MK7" s="8">
        <v>5.6</v>
      </c>
      <c r="MP7" s="8">
        <v>9.94</v>
      </c>
      <c r="MQ7" s="8"/>
      <c r="MR7" s="8"/>
      <c r="MS7" s="8"/>
      <c r="OA7" s="8">
        <v>20</v>
      </c>
      <c r="OI7" s="8">
        <v>9.76</v>
      </c>
      <c r="OY7" s="8">
        <v>5</v>
      </c>
      <c r="OZ7" s="8"/>
      <c r="PA7" s="8"/>
      <c r="PB7" s="8">
        <v>6.96</v>
      </c>
      <c r="PC7" s="8"/>
      <c r="PR7" s="8">
        <v>6.12</v>
      </c>
      <c r="PZ7" s="8">
        <v>12.5</v>
      </c>
      <c r="QG7" s="8">
        <v>5.65</v>
      </c>
      <c r="QH7" s="8"/>
      <c r="QI7" s="8"/>
      <c r="QO7" s="8">
        <v>13</v>
      </c>
      <c r="QX7" s="8">
        <v>6.15</v>
      </c>
      <c r="QY7" s="8"/>
      <c r="RH7" s="8">
        <v>4.8499999999999996</v>
      </c>
      <c r="RI7" s="8"/>
      <c r="RJ7" s="8"/>
    </row>
    <row r="8" spans="1:746" ht="12.75">
      <c r="A8" s="9" t="str">
        <f>IF(ISNUMBER(SEARCH(",",B8)),B8,MID(B8,SEARCH(" ",B8)+1,256) &amp; ", " &amp; LEFT(B8,SEARCH(" ",B8)-1))</f>
        <v>Evans, Alan</v>
      </c>
      <c r="B8" s="6" t="s">
        <v>601</v>
      </c>
      <c r="C8" s="7">
        <f>SUM(D8:BBR8)</f>
        <v>322.5</v>
      </c>
      <c r="H8" s="8"/>
      <c r="I8" s="8"/>
      <c r="AU8" s="8"/>
      <c r="BU8" s="8"/>
      <c r="CH8" s="8"/>
      <c r="DJ8" s="8">
        <v>13.1</v>
      </c>
      <c r="ED8" s="8">
        <v>26.2</v>
      </c>
      <c r="EE8" s="8"/>
      <c r="EF8" s="8"/>
      <c r="EN8" s="8">
        <v>26.2</v>
      </c>
      <c r="EO8" s="8"/>
      <c r="EW8" s="8">
        <v>33</v>
      </c>
      <c r="EX8" s="8"/>
      <c r="FQ8" s="8">
        <v>26.2</v>
      </c>
      <c r="FR8" s="8"/>
      <c r="FS8" s="8"/>
      <c r="FT8" s="8"/>
      <c r="FU8" s="8"/>
      <c r="GN8" s="8">
        <v>26.2</v>
      </c>
      <c r="GO8" s="8"/>
      <c r="GP8" s="8"/>
      <c r="GQ8" s="8"/>
      <c r="GX8" s="8">
        <v>26.2</v>
      </c>
      <c r="GY8" s="8"/>
      <c r="HM8" s="8">
        <v>32</v>
      </c>
      <c r="HN8" s="8"/>
      <c r="HO8" s="8"/>
      <c r="JQ8" s="8">
        <v>47.2</v>
      </c>
      <c r="JR8" s="8"/>
      <c r="KL8" s="8">
        <v>26.2</v>
      </c>
      <c r="LJ8" s="8">
        <v>40</v>
      </c>
    </row>
    <row r="9" spans="1:746" ht="12.75">
      <c r="A9" s="9" t="str">
        <f>IF(ISNUMBER(SEARCH(",",B9)),B9,MID(B9,SEARCH(" ",B9)+1,256) &amp; ", " &amp; LEFT(B9,SEARCH(" ",B9)-1))</f>
        <v>Dooley, Phil</v>
      </c>
      <c r="B9" s="6" t="s">
        <v>1131</v>
      </c>
      <c r="C9" s="7">
        <f>SUM(D9:BBR9)</f>
        <v>302.49999999999994</v>
      </c>
      <c r="H9" s="8">
        <v>6.2</v>
      </c>
      <c r="I9" s="8"/>
      <c r="M9" s="8">
        <v>10</v>
      </c>
      <c r="N9" s="8"/>
      <c r="O9" s="8"/>
      <c r="P9" s="8">
        <v>6.2</v>
      </c>
      <c r="U9" s="8">
        <v>7.4</v>
      </c>
      <c r="AM9" s="8">
        <v>7.7</v>
      </c>
      <c r="AQ9" s="8">
        <v>13.1</v>
      </c>
      <c r="AX9" s="8">
        <v>6.2</v>
      </c>
      <c r="BE9" s="8">
        <v>9</v>
      </c>
      <c r="BK9" s="8">
        <v>21</v>
      </c>
      <c r="BT9" s="8">
        <v>9.9</v>
      </c>
      <c r="BU9" s="8">
        <v>6.2</v>
      </c>
      <c r="CT9" s="8">
        <v>3.8</v>
      </c>
      <c r="CU9" s="8"/>
      <c r="DC9" s="8">
        <v>6.2</v>
      </c>
      <c r="DJ9" s="8">
        <v>13.1</v>
      </c>
      <c r="DZ9" s="8">
        <v>26.2</v>
      </c>
      <c r="EA9" s="8"/>
      <c r="EB9" s="8"/>
      <c r="EC9" s="8"/>
      <c r="ED9" s="8"/>
      <c r="EE9" s="8"/>
      <c r="EF9" s="8"/>
      <c r="EP9" s="8">
        <v>6.2</v>
      </c>
      <c r="EQ9" s="8"/>
      <c r="ER9" s="8"/>
      <c r="ES9" s="8"/>
      <c r="ET9" s="8"/>
      <c r="EU9" s="8"/>
      <c r="EV9" s="8"/>
      <c r="EW9" s="8"/>
      <c r="EX9" s="8"/>
      <c r="EY9" s="8">
        <v>6.2</v>
      </c>
      <c r="FF9" s="8">
        <v>3.8</v>
      </c>
      <c r="GR9" s="8">
        <v>3.8</v>
      </c>
      <c r="GS9" s="8">
        <v>3.7</v>
      </c>
      <c r="HF9" s="8">
        <v>5.2</v>
      </c>
      <c r="HG9" s="8"/>
      <c r="HL9" s="8">
        <v>15</v>
      </c>
      <c r="IA9" s="8">
        <v>9.3000000000000007</v>
      </c>
      <c r="IB9" s="8"/>
      <c r="IC9" s="8"/>
      <c r="ID9" s="8"/>
      <c r="IF9" s="8">
        <v>3.5</v>
      </c>
      <c r="IJ9" s="8">
        <v>3</v>
      </c>
      <c r="KC9" s="8">
        <v>6.2</v>
      </c>
      <c r="NA9" s="8">
        <v>3.8</v>
      </c>
      <c r="NB9" s="8"/>
      <c r="NC9" s="8">
        <v>16</v>
      </c>
      <c r="ND9" s="8"/>
      <c r="NU9" s="8">
        <v>6.2</v>
      </c>
      <c r="NV9" s="8"/>
      <c r="NW9" s="8"/>
      <c r="PF9" s="8">
        <v>13.1</v>
      </c>
      <c r="PL9" s="8">
        <v>26.2</v>
      </c>
      <c r="PM9" s="8"/>
      <c r="QJ9" s="8">
        <v>6.2</v>
      </c>
      <c r="QK9" s="8"/>
      <c r="QV9" s="8">
        <v>6.2</v>
      </c>
      <c r="QW9" s="8"/>
      <c r="QX9" s="8"/>
      <c r="QY9" s="8">
        <v>6.7</v>
      </c>
    </row>
    <row r="10" spans="1:746" ht="12.75">
      <c r="A10" s="9" t="str">
        <f>IF(ISNUMBER(SEARCH(",",B10)),B10,MID(B10,SEARCH(" ",B10)+1,256) &amp; ", " &amp; LEFT(B10,SEARCH(" ",B10)-1))</f>
        <v>Booker, Nicholas</v>
      </c>
      <c r="B10" s="6" t="s">
        <v>1105</v>
      </c>
      <c r="C10" s="7">
        <f>SUM(D10:BBR10)</f>
        <v>298.89</v>
      </c>
      <c r="K10" s="8">
        <v>30</v>
      </c>
      <c r="L10" s="8"/>
      <c r="M10" s="8"/>
      <c r="N10" s="8"/>
      <c r="O10" s="8"/>
      <c r="Z10" s="8">
        <v>32</v>
      </c>
      <c r="AA10" s="8"/>
      <c r="DB10" s="8">
        <v>26.2</v>
      </c>
      <c r="DI10" s="8">
        <v>26.2</v>
      </c>
      <c r="DR10" s="8">
        <v>13.1</v>
      </c>
      <c r="DS10" s="8">
        <v>4.9000000000000004</v>
      </c>
      <c r="DT10" s="8"/>
      <c r="DV10" s="8">
        <v>6.2</v>
      </c>
      <c r="DW10" s="8"/>
      <c r="DX10" s="8"/>
      <c r="EB10" s="8">
        <v>37.200000000000003</v>
      </c>
      <c r="EC10" s="8"/>
      <c r="ED10" s="8"/>
      <c r="EE10" s="8"/>
      <c r="EF10" s="8"/>
      <c r="FC10" s="8">
        <v>6.2</v>
      </c>
      <c r="FD10" s="8"/>
      <c r="FE10" s="8"/>
      <c r="FM10" s="8">
        <v>3.1</v>
      </c>
      <c r="FN10" s="8"/>
      <c r="FO10" s="8"/>
      <c r="HD10" s="8">
        <v>106.6</v>
      </c>
      <c r="HE10" s="8"/>
      <c r="LN10" s="8">
        <v>3</v>
      </c>
      <c r="LO10" s="8"/>
      <c r="LP10" s="8"/>
      <c r="LQ10" s="8"/>
      <c r="LR10" s="8"/>
      <c r="LS10" s="8"/>
      <c r="NF10" s="8">
        <v>4.1900000000000004</v>
      </c>
    </row>
    <row r="11" spans="1:746" ht="12.75">
      <c r="A11" s="9" t="str">
        <f>IF(ISNUMBER(SEARCH(",",B11)),B11,MID(B11,SEARCH(" ",B11)+1,256) &amp; ", " &amp; LEFT(B11,SEARCH(" ",B11)-1))</f>
        <v>Gibson, Matt</v>
      </c>
      <c r="B11" s="6" t="s">
        <v>1041</v>
      </c>
      <c r="C11" s="7">
        <f>SUM(D11:BBR11)</f>
        <v>280.39999999999998</v>
      </c>
      <c r="J11" s="8">
        <v>13.1</v>
      </c>
      <c r="K11" s="8"/>
      <c r="L11" s="8"/>
      <c r="M11" s="8">
        <v>10</v>
      </c>
      <c r="N11" s="8"/>
      <c r="O11" s="8"/>
      <c r="AM11" s="8">
        <v>7.7</v>
      </c>
      <c r="AQ11" s="8">
        <v>13.1</v>
      </c>
      <c r="BE11" s="8">
        <v>9</v>
      </c>
      <c r="BK11" s="8">
        <v>21</v>
      </c>
      <c r="BT11" s="8">
        <v>9.9</v>
      </c>
      <c r="DC11" s="8">
        <v>6.2</v>
      </c>
      <c r="DJ11" s="8">
        <v>13.1</v>
      </c>
      <c r="EA11" s="8">
        <v>26.2</v>
      </c>
      <c r="EB11" s="8"/>
      <c r="EC11" s="8"/>
      <c r="ED11" s="8"/>
      <c r="EE11" s="8"/>
      <c r="EF11" s="8"/>
      <c r="EP11" s="8">
        <v>6.2</v>
      </c>
      <c r="EQ11" s="8"/>
      <c r="ER11" s="8"/>
      <c r="ES11" s="8"/>
      <c r="ET11" s="8"/>
      <c r="EU11" s="8"/>
      <c r="EV11" s="8"/>
      <c r="EW11" s="8"/>
      <c r="EX11" s="8"/>
      <c r="IB11" s="8">
        <v>31</v>
      </c>
      <c r="IC11" s="8"/>
      <c r="ID11" s="8"/>
      <c r="JX11" s="8">
        <v>4.4000000000000004</v>
      </c>
      <c r="JY11" s="8"/>
      <c r="JZ11" s="8"/>
      <c r="KA11" s="8"/>
      <c r="KB11" s="8"/>
      <c r="KC11" s="8">
        <v>6.2</v>
      </c>
      <c r="KP11" s="8">
        <v>7</v>
      </c>
      <c r="KQ11" s="8"/>
      <c r="KR11" s="8"/>
      <c r="KS11" s="8"/>
      <c r="MS11" s="8">
        <v>57</v>
      </c>
      <c r="PF11" s="8">
        <v>13.1</v>
      </c>
      <c r="PL11" s="8">
        <v>26.2</v>
      </c>
      <c r="PM11" s="8"/>
    </row>
    <row r="12" spans="1:746" ht="12.75">
      <c r="A12" s="9" t="str">
        <f>IF(ISNUMBER(SEARCH(",",B12)),B12,MID(B12,SEARCH(" ",B12)+1,256) &amp; ", " &amp; LEFT(B12,SEARCH(" ",B12)-1))</f>
        <v>Harding, Dean</v>
      </c>
      <c r="B12" s="6" t="s">
        <v>790</v>
      </c>
      <c r="C12" s="7">
        <f>SUM(D12:BBR12)</f>
        <v>273.25999999999993</v>
      </c>
      <c r="L12" s="8">
        <v>10</v>
      </c>
      <c r="M12" s="8"/>
      <c r="N12" s="8"/>
      <c r="O12" s="8"/>
      <c r="Y12" s="8">
        <v>6.2</v>
      </c>
      <c r="Z12" s="8"/>
      <c r="AA12" s="8">
        <v>20</v>
      </c>
      <c r="DB12" s="8">
        <v>26.2</v>
      </c>
      <c r="DJ12" s="8">
        <v>13.1</v>
      </c>
      <c r="EN12" s="8">
        <v>20</v>
      </c>
      <c r="EO12" s="8"/>
      <c r="EP12" s="8">
        <v>6.2</v>
      </c>
      <c r="EQ12" s="8">
        <v>5.7</v>
      </c>
      <c r="ER12" s="8"/>
      <c r="ES12" s="8"/>
      <c r="ET12" s="8"/>
      <c r="EU12" s="8"/>
      <c r="EV12" s="8"/>
      <c r="EW12" s="8"/>
      <c r="EX12" s="8"/>
      <c r="FA12" s="8">
        <v>13.1</v>
      </c>
      <c r="FB12" s="8"/>
      <c r="FC12" s="8"/>
      <c r="FD12" s="8"/>
      <c r="FE12" s="8"/>
      <c r="FK12" s="8">
        <v>20</v>
      </c>
      <c r="FL12" s="8"/>
      <c r="FM12" s="8"/>
      <c r="FN12" s="8"/>
      <c r="FO12" s="8"/>
      <c r="IL12" s="8">
        <v>11.9</v>
      </c>
      <c r="JJ12" s="8">
        <v>4.5</v>
      </c>
      <c r="JU12" s="8">
        <v>26.2</v>
      </c>
      <c r="JV12" s="8"/>
      <c r="KC12" s="8">
        <v>6.2</v>
      </c>
      <c r="KP12" s="8">
        <v>7</v>
      </c>
      <c r="KQ12" s="8"/>
      <c r="KR12" s="8"/>
      <c r="KS12" s="8"/>
      <c r="LY12" s="8">
        <v>10</v>
      </c>
      <c r="MN12" s="8">
        <v>6.2</v>
      </c>
      <c r="MO12" s="8"/>
      <c r="OF12" s="8">
        <v>6.2</v>
      </c>
      <c r="OG12" s="8"/>
      <c r="OI12" s="8">
        <v>9.76</v>
      </c>
      <c r="PI12" s="8">
        <v>26.2</v>
      </c>
      <c r="QM12" s="8">
        <v>6.2</v>
      </c>
      <c r="QN12" s="8"/>
      <c r="QO12" s="8"/>
      <c r="QR12" s="8">
        <v>6.2</v>
      </c>
      <c r="QS12" s="8"/>
      <c r="QZ12" s="8">
        <v>6.2</v>
      </c>
    </row>
    <row r="13" spans="1:746" ht="12.75">
      <c r="A13" s="9" t="str">
        <f>IF(ISNUMBER(SEARCH(",",B13)),B13,MID(B13,SEARCH(" ",B13)+1,256) &amp; ", " &amp; LEFT(B13,SEARCH(" ",B13)-1))</f>
        <v>Pegg, Richard</v>
      </c>
      <c r="B13" s="6" t="s">
        <v>1147</v>
      </c>
      <c r="C13" s="7">
        <f>SUM(D13:BBR13)</f>
        <v>272.8</v>
      </c>
      <c r="G13" s="8">
        <v>6.2</v>
      </c>
      <c r="H13" s="8">
        <v>6.2</v>
      </c>
      <c r="I13" s="8"/>
      <c r="T13" s="8">
        <v>6.2</v>
      </c>
      <c r="U13" s="8">
        <v>7.4</v>
      </c>
      <c r="AM13" s="8">
        <v>7.7</v>
      </c>
      <c r="AQ13" s="8">
        <v>13.1</v>
      </c>
      <c r="BJ13" s="8">
        <v>13.1</v>
      </c>
      <c r="BT13" s="8">
        <v>3.7</v>
      </c>
      <c r="BU13" s="8">
        <v>6.2</v>
      </c>
      <c r="CC13" s="8">
        <v>9.3000000000000007</v>
      </c>
      <c r="CD13" s="8"/>
      <c r="CE13" s="8"/>
      <c r="CJ13" s="8">
        <v>8</v>
      </c>
      <c r="CQ13" s="8">
        <v>14</v>
      </c>
      <c r="CR13" s="8"/>
      <c r="CS13" s="8"/>
      <c r="DJ13" s="8">
        <v>13.1</v>
      </c>
      <c r="DS13" s="8">
        <v>4.9000000000000004</v>
      </c>
      <c r="DT13" s="8"/>
      <c r="FB13" s="8">
        <v>15.5</v>
      </c>
      <c r="FC13" s="8"/>
      <c r="FD13" s="8"/>
      <c r="FE13" s="8"/>
      <c r="KC13" s="8">
        <v>6.2</v>
      </c>
      <c r="KH13" s="8">
        <v>5</v>
      </c>
      <c r="KI13" s="8"/>
      <c r="KJ13" s="8"/>
      <c r="LD13" s="8">
        <v>10</v>
      </c>
      <c r="LE13" s="8"/>
      <c r="LF13" s="8"/>
      <c r="LG13" s="8"/>
      <c r="LH13" s="8"/>
      <c r="LN13" s="8">
        <v>3</v>
      </c>
      <c r="LO13" s="8"/>
      <c r="LP13" s="8"/>
      <c r="LQ13" s="8"/>
      <c r="LR13" s="8"/>
      <c r="LS13" s="8"/>
      <c r="MO13" s="8">
        <v>4.8</v>
      </c>
      <c r="NJ13" s="8">
        <v>13.1</v>
      </c>
      <c r="NK13" s="8"/>
      <c r="NL13" s="8"/>
      <c r="NM13" s="8"/>
      <c r="NN13" s="8"/>
      <c r="OF13" s="8">
        <v>6.2</v>
      </c>
      <c r="OG13" s="8"/>
      <c r="OQ13" s="8">
        <v>26.2</v>
      </c>
      <c r="PC13" s="8">
        <v>2</v>
      </c>
      <c r="PF13" s="8">
        <v>13.1</v>
      </c>
      <c r="PO13" s="8">
        <v>26.2</v>
      </c>
      <c r="PS13" s="8">
        <v>3.1</v>
      </c>
      <c r="QJ13" s="8">
        <v>6.2</v>
      </c>
      <c r="QK13" s="8"/>
      <c r="QY13" s="8">
        <v>13.1</v>
      </c>
    </row>
    <row r="14" spans="1:746" ht="12.75">
      <c r="A14" s="9" t="str">
        <f>IF(ISNUMBER(SEARCH(",",B14)),B14,MID(B14,SEARCH(" ",B14)+1,256) &amp; ", " &amp; LEFT(B14,SEARCH(" ",B14)-1))</f>
        <v>Broadhead, Matt</v>
      </c>
      <c r="B14" s="6" t="s">
        <v>1036</v>
      </c>
      <c r="C14" s="7">
        <f>SUM(D14:BBR14)</f>
        <v>271.63999999999993</v>
      </c>
      <c r="V14" s="8">
        <v>10</v>
      </c>
      <c r="AE14" s="8">
        <v>6.2</v>
      </c>
      <c r="AF14" s="8"/>
      <c r="AG14" s="8"/>
      <c r="AH14" s="8"/>
      <c r="CZ14" s="8">
        <v>6.2</v>
      </c>
      <c r="DJ14" s="8">
        <v>13.1</v>
      </c>
      <c r="DR14" s="8">
        <v>13.1</v>
      </c>
      <c r="DS14" s="8">
        <v>4.9000000000000004</v>
      </c>
      <c r="DT14" s="8"/>
      <c r="EI14" s="8">
        <v>5.4</v>
      </c>
      <c r="EJ14" s="8"/>
      <c r="EK14" s="8"/>
      <c r="EL14" s="8"/>
      <c r="EM14" s="8"/>
      <c r="EN14" s="8"/>
      <c r="EO14" s="8">
        <v>13.1</v>
      </c>
      <c r="EP14" s="8">
        <v>6.2</v>
      </c>
      <c r="EQ14" s="8"/>
      <c r="ER14" s="8"/>
      <c r="ES14" s="8"/>
      <c r="ET14" s="8"/>
      <c r="EU14" s="8">
        <v>6.8</v>
      </c>
      <c r="EV14" s="8"/>
      <c r="EW14" s="8"/>
      <c r="EX14" s="8"/>
      <c r="EY14" s="8">
        <v>6.2</v>
      </c>
      <c r="FK14" s="8">
        <v>20</v>
      </c>
      <c r="FL14" s="8"/>
      <c r="FM14" s="8"/>
      <c r="FN14" s="8"/>
      <c r="FO14" s="8"/>
      <c r="GH14" s="8">
        <v>3.2</v>
      </c>
      <c r="GW14" s="8">
        <v>25.7</v>
      </c>
      <c r="GX14" s="8"/>
      <c r="GY14" s="8"/>
      <c r="IG14" s="8">
        <v>5.9</v>
      </c>
      <c r="IH14" s="8"/>
      <c r="IK14" s="8">
        <v>6.2</v>
      </c>
      <c r="JB14" s="8">
        <v>6.2</v>
      </c>
      <c r="JC14" s="8"/>
      <c r="JD14" s="8"/>
      <c r="JE14" s="8"/>
      <c r="JF14" s="8"/>
      <c r="JG14" s="8"/>
      <c r="JH14" s="8"/>
      <c r="JI14" s="8"/>
      <c r="JL14" s="8">
        <v>4.5</v>
      </c>
      <c r="JM14" s="8"/>
      <c r="JN14" s="8"/>
      <c r="JO14" s="8">
        <v>7.5</v>
      </c>
      <c r="JP14" s="8"/>
      <c r="JQ14" s="8"/>
      <c r="JR14" s="8"/>
      <c r="JS14" s="8"/>
      <c r="JT14" s="8"/>
      <c r="JU14" s="8"/>
      <c r="JV14" s="8"/>
      <c r="KB14" s="8">
        <v>3.9</v>
      </c>
      <c r="KC14" s="8">
        <v>6.2</v>
      </c>
      <c r="KI14" s="8">
        <v>6.2</v>
      </c>
      <c r="KX14" s="8">
        <v>7</v>
      </c>
      <c r="LD14" s="8">
        <v>10</v>
      </c>
      <c r="LE14" s="8"/>
      <c r="LF14" s="8"/>
      <c r="LG14" s="8"/>
      <c r="LH14" s="8"/>
      <c r="LL14" s="8">
        <v>16.7</v>
      </c>
      <c r="LM14" s="8"/>
      <c r="LN14" s="8"/>
      <c r="LO14" s="8"/>
      <c r="LP14" s="8"/>
      <c r="LQ14" s="8"/>
      <c r="LR14" s="8"/>
      <c r="LS14" s="8"/>
      <c r="LW14" s="8">
        <v>6</v>
      </c>
      <c r="LX14" s="8">
        <v>6.2</v>
      </c>
      <c r="LY14" s="8"/>
      <c r="LZ14" s="8"/>
      <c r="MA14" s="8"/>
      <c r="MB14" s="8"/>
      <c r="MC14" s="8"/>
      <c r="MD14" s="8"/>
      <c r="ME14" s="8"/>
      <c r="MF14" s="8"/>
      <c r="MG14" s="8">
        <v>5.3</v>
      </c>
      <c r="MH14" s="8"/>
      <c r="MI14" s="8"/>
      <c r="MU14" s="8">
        <v>5.6</v>
      </c>
      <c r="MV14" s="8"/>
      <c r="MW14" s="8"/>
      <c r="MX14" s="8"/>
      <c r="MY14" s="8"/>
      <c r="MZ14" s="8"/>
      <c r="NA14" s="8"/>
      <c r="NB14" s="8"/>
      <c r="NC14" s="8"/>
      <c r="ND14" s="8"/>
      <c r="OJ14" s="8">
        <v>6.2</v>
      </c>
      <c r="OR14" s="8">
        <v>6.2</v>
      </c>
      <c r="PB14" s="8">
        <v>7.64</v>
      </c>
      <c r="PC14" s="8"/>
      <c r="RK14" s="8">
        <v>8.1</v>
      </c>
    </row>
    <row r="15" spans="1:746" ht="12.75">
      <c r="A15" s="9" t="str">
        <f>IF(ISNUMBER(SEARCH(",",B15)),B15,MID(B15,SEARCH(" ",B15)+1,256) &amp; ", " &amp; LEFT(B15,SEARCH(" ",B15)-1))</f>
        <v>Wood, Louis</v>
      </c>
      <c r="B15" s="6" t="s">
        <v>982</v>
      </c>
      <c r="C15" s="7">
        <f>SUM(D15:BBR15)</f>
        <v>270.48</v>
      </c>
      <c r="O15" s="8">
        <v>20</v>
      </c>
      <c r="V15" s="8">
        <v>10</v>
      </c>
      <c r="AB15" s="10">
        <v>14.3</v>
      </c>
      <c r="BK15" s="8">
        <v>21</v>
      </c>
      <c r="DB15" s="8">
        <v>26.2</v>
      </c>
      <c r="DU15" s="8">
        <v>24</v>
      </c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I15" s="8">
        <v>5.4</v>
      </c>
      <c r="EJ15" s="8"/>
      <c r="EK15" s="8"/>
      <c r="EL15" s="8"/>
      <c r="EM15" s="8"/>
      <c r="EN15" s="8"/>
      <c r="EO15" s="8"/>
      <c r="EQ15" s="8">
        <v>5.7</v>
      </c>
      <c r="ER15" s="8"/>
      <c r="FL15" s="8">
        <v>37</v>
      </c>
      <c r="FM15" s="8"/>
      <c r="FN15" s="8"/>
      <c r="FO15" s="8"/>
      <c r="FV15" s="8">
        <v>6.5</v>
      </c>
      <c r="FW15" s="8"/>
      <c r="FX15" s="8"/>
      <c r="FY15" s="8"/>
      <c r="FZ15" s="8"/>
      <c r="GA15" s="8"/>
      <c r="GB15" s="8"/>
      <c r="GC15" s="8"/>
      <c r="GD15" s="8"/>
      <c r="GE15" s="8">
        <v>4.5</v>
      </c>
      <c r="HX15" s="8">
        <v>4.9000000000000004</v>
      </c>
      <c r="HY15" s="8"/>
      <c r="KB15" s="8">
        <v>3.9</v>
      </c>
      <c r="KC15" s="8">
        <v>6.2</v>
      </c>
      <c r="KP15" s="8">
        <v>7</v>
      </c>
      <c r="KQ15" s="8"/>
      <c r="KR15" s="8"/>
      <c r="KS15" s="8"/>
      <c r="MJ15" s="8">
        <v>16</v>
      </c>
      <c r="MP15" s="8">
        <v>9.94</v>
      </c>
      <c r="MQ15" s="8"/>
      <c r="MR15" s="8"/>
      <c r="MS15" s="8"/>
      <c r="OY15" s="8">
        <v>5</v>
      </c>
      <c r="OZ15" s="8"/>
      <c r="PA15" s="8"/>
      <c r="PB15" s="8">
        <v>7.64</v>
      </c>
      <c r="PC15" s="8"/>
      <c r="PS15" s="8">
        <v>3.1</v>
      </c>
      <c r="QA15" s="8">
        <v>15</v>
      </c>
      <c r="QB15" s="8"/>
      <c r="QC15" s="8"/>
      <c r="QR15" s="8">
        <v>6.2</v>
      </c>
      <c r="QS15" s="8"/>
      <c r="QX15" s="8">
        <v>6.15</v>
      </c>
      <c r="QY15" s="8"/>
      <c r="RH15" s="8">
        <v>4.8499999999999996</v>
      </c>
      <c r="RI15" s="8"/>
      <c r="RJ15" s="8"/>
    </row>
    <row r="16" spans="1:746" ht="12.75">
      <c r="A16" s="9" t="str">
        <f>IF(ISNUMBER(SEARCH(",",B16)),B16,MID(B16,SEARCH(" ",B16)+1,256) &amp; ", " &amp; LEFT(B16,SEARCH(" ",B16)-1))</f>
        <v>Stuart, Paul</v>
      </c>
      <c r="B16" s="6" t="s">
        <v>1121</v>
      </c>
      <c r="C16" s="7">
        <f>SUM(D16:BBR16)</f>
        <v>269.86000000000007</v>
      </c>
      <c r="V16" s="8">
        <v>10</v>
      </c>
      <c r="AT16" s="8">
        <v>5.6</v>
      </c>
      <c r="BJ16" s="8">
        <v>13.1</v>
      </c>
      <c r="CF16" s="8">
        <v>6.2</v>
      </c>
      <c r="CT16" s="8">
        <v>3.8</v>
      </c>
      <c r="CU16" s="8"/>
      <c r="DC16" s="8">
        <v>6.2</v>
      </c>
      <c r="DJ16" s="8">
        <v>13.1</v>
      </c>
      <c r="DN16" s="8">
        <v>5</v>
      </c>
      <c r="DS16" s="8">
        <v>4.9000000000000004</v>
      </c>
      <c r="DT16" s="8"/>
      <c r="DV16" s="8">
        <v>6.2</v>
      </c>
      <c r="DW16" s="8"/>
      <c r="DX16" s="8"/>
      <c r="DY16" s="8">
        <v>10</v>
      </c>
      <c r="DZ16" s="8"/>
      <c r="EA16" s="8"/>
      <c r="EB16" s="8"/>
      <c r="EC16" s="8"/>
      <c r="ED16" s="8"/>
      <c r="EE16" s="8"/>
      <c r="EF16" s="8"/>
      <c r="EI16" s="8">
        <v>5.4</v>
      </c>
      <c r="EJ16" s="8"/>
      <c r="EK16" s="8"/>
      <c r="EL16" s="8"/>
      <c r="EM16" s="8"/>
      <c r="EN16" s="8"/>
      <c r="EO16" s="8"/>
      <c r="FG16" s="8">
        <v>6.2</v>
      </c>
      <c r="FH16" s="8"/>
      <c r="FI16" s="8"/>
      <c r="FJ16" s="8"/>
      <c r="FK16" s="8"/>
      <c r="FL16" s="8"/>
      <c r="FM16" s="8"/>
      <c r="FN16" s="8"/>
      <c r="FO16" s="8"/>
      <c r="GH16" s="8">
        <v>3.2</v>
      </c>
      <c r="GS16" s="8">
        <v>3.7</v>
      </c>
      <c r="HC16" s="8">
        <v>4.7</v>
      </c>
      <c r="HD16" s="8"/>
      <c r="HE16" s="8"/>
      <c r="HF16" s="8">
        <v>5.2</v>
      </c>
      <c r="HG16" s="8"/>
      <c r="HJ16" s="8">
        <v>4.5</v>
      </c>
      <c r="HX16" s="8">
        <v>4.9000000000000004</v>
      </c>
      <c r="HY16" s="8"/>
      <c r="HZ16" s="8">
        <v>3.2</v>
      </c>
      <c r="IA16" s="8"/>
      <c r="IB16" s="8"/>
      <c r="IC16" s="8"/>
      <c r="ID16" s="8">
        <v>6.2</v>
      </c>
      <c r="IF16" s="8">
        <v>3.5</v>
      </c>
      <c r="II16" s="8">
        <v>4.5</v>
      </c>
      <c r="IJ16" s="8"/>
      <c r="IV16" s="8">
        <v>5.7</v>
      </c>
      <c r="JC16" s="8">
        <v>6</v>
      </c>
      <c r="JD16" s="8"/>
      <c r="JE16" s="8"/>
      <c r="JF16" s="8"/>
      <c r="JG16" s="8"/>
      <c r="JH16" s="8"/>
      <c r="JI16" s="8"/>
      <c r="JJ16" s="8">
        <v>4.5</v>
      </c>
      <c r="JL16" s="8">
        <v>4.5</v>
      </c>
      <c r="JM16" s="8"/>
      <c r="JN16" s="8"/>
      <c r="JO16" s="8"/>
      <c r="JP16" s="8"/>
      <c r="JQ16" s="8"/>
      <c r="JR16" s="8"/>
      <c r="JS16" s="8"/>
      <c r="JT16" s="8"/>
      <c r="JU16" s="8"/>
      <c r="JV16" s="8"/>
      <c r="JX16" s="8">
        <v>4.4000000000000004</v>
      </c>
      <c r="JY16" s="8"/>
      <c r="JZ16" s="8"/>
      <c r="KA16" s="8"/>
      <c r="KB16" s="8">
        <v>3.9</v>
      </c>
      <c r="KH16" s="8">
        <v>5</v>
      </c>
      <c r="KI16" s="8"/>
      <c r="KJ16" s="8"/>
      <c r="KK16" s="8">
        <v>5.3</v>
      </c>
      <c r="KP16" s="8">
        <v>7</v>
      </c>
      <c r="KQ16" s="8"/>
      <c r="KR16" s="8"/>
      <c r="KS16" s="8"/>
      <c r="KV16" s="8">
        <v>3.8</v>
      </c>
      <c r="KW16" s="8">
        <v>4.4000000000000004</v>
      </c>
      <c r="KY16" s="8">
        <v>3.7</v>
      </c>
      <c r="KZ16" s="8"/>
      <c r="LA16" s="8"/>
      <c r="LB16" s="8"/>
      <c r="LD16" s="8">
        <v>10</v>
      </c>
      <c r="LE16" s="8"/>
      <c r="LF16" s="8">
        <v>4</v>
      </c>
      <c r="LG16" s="8"/>
      <c r="LH16" s="8"/>
      <c r="LQ16" s="8">
        <v>8</v>
      </c>
      <c r="LR16" s="8"/>
      <c r="LS16" s="8"/>
      <c r="LV16" s="8">
        <v>4</v>
      </c>
      <c r="LW16" s="8">
        <v>6</v>
      </c>
      <c r="MJ16" s="8">
        <v>16</v>
      </c>
      <c r="MO16" s="8">
        <v>4.8</v>
      </c>
      <c r="NA16" s="8">
        <v>3.8</v>
      </c>
      <c r="NB16" s="8"/>
      <c r="NC16" s="8"/>
      <c r="ND16" s="8"/>
      <c r="NE16" s="8">
        <v>6</v>
      </c>
      <c r="OI16" s="8">
        <v>9.76</v>
      </c>
    </row>
    <row r="17" spans="1:482" ht="12.75">
      <c r="A17" s="9" t="str">
        <f>IF(ISNUMBER(SEARCH(",",B17)),B17,MID(B17,SEARCH(" ",B17)+1,256) &amp; ", " &amp; LEFT(B17,SEARCH(" ",B17)-1))</f>
        <v>Bownes, David</v>
      </c>
      <c r="B17" s="6" t="s">
        <v>765</v>
      </c>
      <c r="C17" s="7">
        <f>SUM(D17:BBR17)</f>
        <v>266.59999999999997</v>
      </c>
      <c r="Q17" s="8">
        <v>13.1</v>
      </c>
      <c r="R17" s="8"/>
      <c r="S17" s="8"/>
      <c r="T17" s="8"/>
      <c r="U17" s="8"/>
      <c r="X17" s="8">
        <v>6.2</v>
      </c>
      <c r="AI17" s="8">
        <v>13.1</v>
      </c>
      <c r="AZ17" s="8">
        <v>6.2</v>
      </c>
      <c r="BQ17" s="8">
        <v>13.1</v>
      </c>
      <c r="BR17" s="8"/>
      <c r="BS17" s="8"/>
      <c r="BT17" s="8"/>
      <c r="DD17" s="8">
        <v>13.1</v>
      </c>
      <c r="DR17" s="8">
        <v>13.1</v>
      </c>
      <c r="EH17" s="8">
        <v>6.2</v>
      </c>
      <c r="EO17" s="8">
        <v>13.1</v>
      </c>
      <c r="EY17" s="8">
        <v>6.2</v>
      </c>
      <c r="FR17" s="8">
        <v>13.1</v>
      </c>
      <c r="FS17" s="8"/>
      <c r="FT17" s="8"/>
      <c r="FU17" s="8"/>
      <c r="GF17" s="8">
        <v>6.2</v>
      </c>
      <c r="GG17" s="8"/>
      <c r="GH17" s="8"/>
      <c r="GM17" s="8">
        <v>13.1</v>
      </c>
      <c r="GN17" s="8"/>
      <c r="GO17" s="8"/>
      <c r="GP17" s="8"/>
      <c r="GQ17" s="8"/>
      <c r="HB17" s="8">
        <v>13.1</v>
      </c>
      <c r="HC17" s="8"/>
      <c r="HD17" s="8"/>
      <c r="HE17" s="8"/>
      <c r="HF17" s="8"/>
      <c r="HG17" s="8"/>
      <c r="IL17" s="8">
        <v>11.9</v>
      </c>
      <c r="JA17" s="8">
        <v>13.1</v>
      </c>
      <c r="KH17" s="8">
        <v>15</v>
      </c>
      <c r="KI17" s="8"/>
      <c r="KJ17" s="8"/>
      <c r="LC17" s="8">
        <v>13.1</v>
      </c>
      <c r="MA17" s="8">
        <v>13.1</v>
      </c>
      <c r="MB17" s="8"/>
      <c r="MC17" s="8"/>
      <c r="NE17" s="8">
        <v>6</v>
      </c>
      <c r="NU17" s="8">
        <v>6.2</v>
      </c>
      <c r="NV17" s="8"/>
      <c r="NW17" s="8"/>
      <c r="PF17" s="8">
        <v>13.1</v>
      </c>
      <c r="PQ17" s="8">
        <v>13.1</v>
      </c>
      <c r="PR17" s="8"/>
      <c r="QU17" s="8">
        <v>13.1</v>
      </c>
      <c r="QV17" s="8"/>
      <c r="QW17" s="8"/>
      <c r="QX17" s="8"/>
      <c r="QY17" s="8"/>
    </row>
    <row r="18" spans="1:482" ht="12.75">
      <c r="A18" s="9" t="str">
        <f>IF(ISNUMBER(SEARCH(",",B18)),B18,MID(B18,SEARCH(" ",B18)+1,256) &amp; ", " &amp; LEFT(B18,SEARCH(" ",B18)-1))</f>
        <v>Howson, Phil</v>
      </c>
      <c r="B18" s="6" t="s">
        <v>1132</v>
      </c>
      <c r="C18" s="7">
        <f>SUM(D18:BBR18)</f>
        <v>259.33999999999997</v>
      </c>
      <c r="V18" s="8">
        <v>10</v>
      </c>
      <c r="AQ18" s="8">
        <v>13.1</v>
      </c>
      <c r="AT18" s="8">
        <v>5.6</v>
      </c>
      <c r="BE18" s="8">
        <v>9</v>
      </c>
      <c r="BK18" s="8">
        <v>21</v>
      </c>
      <c r="CF18" s="8">
        <v>6.2</v>
      </c>
      <c r="CT18" s="8">
        <v>3.8</v>
      </c>
      <c r="CU18" s="8">
        <v>3.7</v>
      </c>
      <c r="EG18" s="8">
        <v>3.8</v>
      </c>
      <c r="EI18" s="8">
        <v>5.4</v>
      </c>
      <c r="EJ18" s="8"/>
      <c r="EK18" s="8"/>
      <c r="EL18" s="8"/>
      <c r="EM18" s="8"/>
      <c r="EN18" s="8"/>
      <c r="EO18" s="8"/>
      <c r="EQ18" s="8">
        <v>5.7</v>
      </c>
      <c r="ER18" s="8"/>
      <c r="EY18" s="8">
        <v>6.2</v>
      </c>
      <c r="FH18" s="8">
        <v>6.2</v>
      </c>
      <c r="FJ18" s="8">
        <v>5.5</v>
      </c>
      <c r="FK18" s="8"/>
      <c r="FL18" s="8"/>
      <c r="FM18" s="8"/>
      <c r="FN18" s="8"/>
      <c r="FO18" s="8"/>
      <c r="IF18" s="8">
        <v>3.5</v>
      </c>
      <c r="II18" s="8">
        <v>4.5</v>
      </c>
      <c r="IJ18" s="8"/>
      <c r="IS18" s="8">
        <v>5</v>
      </c>
      <c r="JJ18" s="8">
        <v>4.5</v>
      </c>
      <c r="JK18" s="8">
        <v>5.6</v>
      </c>
      <c r="JN18" s="8">
        <v>6.2</v>
      </c>
      <c r="KH18" s="8">
        <v>5</v>
      </c>
      <c r="KI18" s="8"/>
      <c r="KJ18" s="8"/>
      <c r="LQ18" s="8">
        <v>8</v>
      </c>
      <c r="LR18" s="8"/>
      <c r="LS18" s="8"/>
      <c r="LW18" s="8">
        <v>6</v>
      </c>
      <c r="ME18" s="8">
        <v>5</v>
      </c>
      <c r="MF18" s="8"/>
      <c r="MJ18" s="8">
        <v>16</v>
      </c>
      <c r="MO18" s="8">
        <v>4.8</v>
      </c>
      <c r="NB18" s="8">
        <v>20</v>
      </c>
      <c r="NC18" s="8"/>
      <c r="ND18" s="8"/>
      <c r="OI18" s="8">
        <v>9.76</v>
      </c>
      <c r="OS18" s="8">
        <v>13</v>
      </c>
      <c r="OT18" s="8"/>
      <c r="PB18" s="8">
        <v>4.88</v>
      </c>
      <c r="PC18" s="8"/>
      <c r="PO18" s="8">
        <v>26.2</v>
      </c>
      <c r="QR18" s="8">
        <v>6.2</v>
      </c>
      <c r="QS18" s="8"/>
    </row>
    <row r="19" spans="1:482" ht="12.75">
      <c r="A19" s="9" t="str">
        <f>IF(ISNUMBER(SEARCH(",",B19)),B19,MID(B19,SEARCH(" ",B19)+1,256) &amp; ", " &amp; LEFT(B19,SEARCH(" ",B19)-1))</f>
        <v>Day, Will</v>
      </c>
      <c r="B19" s="6" t="s">
        <v>1248</v>
      </c>
      <c r="C19" s="7">
        <f>SUM(D19:BBR19)</f>
        <v>243.04</v>
      </c>
      <c r="AD19" s="8">
        <v>10</v>
      </c>
      <c r="AT19" s="8">
        <v>5.6</v>
      </c>
      <c r="AV19" s="8"/>
      <c r="AW19" s="8">
        <v>6.2</v>
      </c>
      <c r="CT19" s="8">
        <v>3.8</v>
      </c>
      <c r="CU19" s="8"/>
      <c r="DC19" s="8">
        <v>6.2</v>
      </c>
      <c r="DJ19" s="8">
        <v>13.1</v>
      </c>
      <c r="DS19" s="8">
        <v>4.9000000000000004</v>
      </c>
      <c r="DT19" s="8"/>
      <c r="EI19" s="8">
        <v>5.4</v>
      </c>
      <c r="EJ19" s="8"/>
      <c r="EK19" s="8"/>
      <c r="EL19" s="8"/>
      <c r="EM19" s="8"/>
      <c r="EN19" s="8"/>
      <c r="EO19" s="8"/>
      <c r="EP19" s="8">
        <v>6.2</v>
      </c>
      <c r="EQ19" s="8">
        <v>5.7</v>
      </c>
      <c r="ER19" s="8"/>
      <c r="ES19" s="8"/>
      <c r="ET19" s="8"/>
      <c r="EU19" s="8"/>
      <c r="EV19" s="8"/>
      <c r="EW19" s="8"/>
      <c r="EX19" s="8"/>
      <c r="EY19" s="8">
        <v>6.2</v>
      </c>
      <c r="FG19" s="8">
        <v>6.2</v>
      </c>
      <c r="FH19" s="8"/>
      <c r="FI19" s="8"/>
      <c r="FJ19" s="8"/>
      <c r="FK19" s="8">
        <v>20</v>
      </c>
      <c r="FL19" s="8"/>
      <c r="FM19" s="8"/>
      <c r="FN19" s="8"/>
      <c r="FO19" s="8"/>
      <c r="FV19" s="8">
        <v>6.5</v>
      </c>
      <c r="FW19" s="8"/>
      <c r="FX19" s="8"/>
      <c r="FY19" s="8"/>
      <c r="FZ19" s="8"/>
      <c r="GA19" s="8"/>
      <c r="GB19" s="8"/>
      <c r="GC19" s="8"/>
      <c r="GD19" s="8"/>
      <c r="GS19" s="8">
        <v>3.7</v>
      </c>
      <c r="GY19" s="8">
        <v>23</v>
      </c>
      <c r="JJ19" s="8">
        <v>4.5</v>
      </c>
      <c r="JL19" s="8">
        <v>4.5</v>
      </c>
      <c r="JM19" s="8"/>
      <c r="JN19" s="8"/>
      <c r="JO19" s="8"/>
      <c r="JP19" s="8"/>
      <c r="JQ19" s="8"/>
      <c r="JR19" s="8"/>
      <c r="JS19" s="8"/>
      <c r="JT19" s="8"/>
      <c r="JU19" s="8"/>
      <c r="JV19" s="8"/>
      <c r="KK19" s="8">
        <v>5.3</v>
      </c>
      <c r="KW19" s="8">
        <v>4.4000000000000004</v>
      </c>
      <c r="LD19" s="8">
        <v>10</v>
      </c>
      <c r="LE19" s="8"/>
      <c r="LF19" s="8"/>
      <c r="LG19" s="8"/>
      <c r="LH19" s="8"/>
      <c r="MD19" s="8">
        <v>6</v>
      </c>
      <c r="ME19" s="8"/>
      <c r="MF19" s="8"/>
      <c r="MG19" s="8"/>
      <c r="MH19" s="8"/>
      <c r="MI19" s="8"/>
      <c r="MO19" s="8">
        <v>4.8</v>
      </c>
      <c r="NA19" s="8">
        <v>3.8</v>
      </c>
      <c r="NB19" s="8">
        <v>20</v>
      </c>
      <c r="NC19" s="8"/>
      <c r="ND19" s="8"/>
      <c r="OF19" s="8">
        <v>6.2</v>
      </c>
      <c r="OG19" s="8"/>
      <c r="PB19" s="8">
        <v>7.64</v>
      </c>
      <c r="PC19" s="8"/>
      <c r="PP19" s="8">
        <v>26.2</v>
      </c>
      <c r="RG19" s="8">
        <v>7</v>
      </c>
      <c r="RH19" s="8"/>
      <c r="RI19" s="8"/>
      <c r="RJ19" s="8"/>
    </row>
    <row r="20" spans="1:482" ht="12.75">
      <c r="A20" s="9" t="str">
        <f>IF(ISNUMBER(SEARCH(",",B20)),B20,MID(B20,SEARCH(" ",B20)+1,256) &amp; ", " &amp; LEFT(B20,SEARCH(" ",B20)-1))</f>
        <v>Heller, Ben</v>
      </c>
      <c r="B20" s="6" t="s">
        <v>669</v>
      </c>
      <c r="C20" s="7">
        <f>SUM(D20:BBR20)</f>
        <v>240.10000000000002</v>
      </c>
      <c r="Q20" s="8">
        <v>13.1</v>
      </c>
      <c r="R20" s="8"/>
      <c r="S20" s="8"/>
      <c r="T20" s="8"/>
      <c r="U20" s="8"/>
      <c r="AO20" s="8">
        <v>26.2</v>
      </c>
      <c r="AP20" s="8"/>
      <c r="AZ20" s="8">
        <v>6.2</v>
      </c>
      <c r="BA20" s="8">
        <v>6.2</v>
      </c>
      <c r="BB20" s="8"/>
      <c r="BK20" s="8">
        <v>21</v>
      </c>
      <c r="CW20" s="8">
        <v>30</v>
      </c>
      <c r="CX20" s="8"/>
      <c r="CY20" s="8"/>
      <c r="EC20" s="8">
        <v>6.2</v>
      </c>
      <c r="ED20" s="8"/>
      <c r="EE20" s="8"/>
      <c r="EF20" s="8"/>
      <c r="EI20" s="8">
        <v>5.4</v>
      </c>
      <c r="EJ20" s="8"/>
      <c r="EK20" s="8"/>
      <c r="EL20" s="8"/>
      <c r="EM20" s="8"/>
      <c r="EN20" s="8"/>
      <c r="EO20" s="8"/>
      <c r="EQ20" s="8">
        <v>5.7</v>
      </c>
      <c r="ER20" s="8"/>
      <c r="FV20" s="8">
        <v>6.5</v>
      </c>
      <c r="FW20" s="8"/>
      <c r="FX20" s="8">
        <v>13.1</v>
      </c>
      <c r="FY20" s="8"/>
      <c r="FZ20" s="8"/>
      <c r="GA20" s="8"/>
      <c r="GB20" s="8"/>
      <c r="GC20" s="8"/>
      <c r="GD20" s="8"/>
      <c r="IL20" s="8">
        <v>11.9</v>
      </c>
      <c r="MJ20" s="8">
        <v>16</v>
      </c>
      <c r="NV20" s="8">
        <v>46.4</v>
      </c>
      <c r="NW20" s="8"/>
      <c r="PY20" s="8">
        <v>26.2</v>
      </c>
      <c r="PZ20" s="8"/>
    </row>
    <row r="21" spans="1:482" ht="12.75">
      <c r="A21" s="9" t="str">
        <f>IF(ISNUMBER(SEARCH(",",B21)),B21,MID(B21,SEARCH(" ",B21)+1,256) &amp; ", " &amp; LEFT(B21,SEARCH(" ",B21)-1))</f>
        <v>Clithero, Ben</v>
      </c>
      <c r="B21" s="6" t="s">
        <v>666</v>
      </c>
      <c r="C21" s="7">
        <f>SUM(D21:BBR21)</f>
        <v>229.5</v>
      </c>
      <c r="O21" s="8">
        <v>20</v>
      </c>
      <c r="V21" s="8">
        <v>10</v>
      </c>
      <c r="CL21" s="8">
        <v>21.2</v>
      </c>
      <c r="DC21" s="8">
        <v>6.2</v>
      </c>
      <c r="DJ21" s="8">
        <v>13.1</v>
      </c>
      <c r="DU21" s="8">
        <v>24</v>
      </c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P21" s="8">
        <v>6.2</v>
      </c>
      <c r="EQ21" s="8">
        <v>5.7</v>
      </c>
      <c r="ER21" s="8"/>
      <c r="ES21" s="8"/>
      <c r="ET21" s="8"/>
      <c r="EU21" s="8"/>
      <c r="EV21" s="8"/>
      <c r="EW21" s="8"/>
      <c r="EX21" s="8"/>
      <c r="FO21" s="8">
        <v>10.5</v>
      </c>
      <c r="HX21" s="8">
        <v>4.9000000000000004</v>
      </c>
      <c r="HY21" s="8"/>
      <c r="HZ21" s="8">
        <v>15.5</v>
      </c>
      <c r="IA21" s="8"/>
      <c r="IB21" s="8"/>
      <c r="IC21" s="8"/>
      <c r="ID21" s="8"/>
      <c r="JN21" s="8">
        <v>6.2</v>
      </c>
      <c r="NQ21" s="8">
        <v>18.02</v>
      </c>
      <c r="NR21" s="8"/>
      <c r="OT21" s="8">
        <v>50</v>
      </c>
      <c r="PB21" s="8">
        <v>4.88</v>
      </c>
      <c r="PC21" s="8"/>
      <c r="PQ21" s="8">
        <v>13.1</v>
      </c>
      <c r="PR21" s="8"/>
    </row>
    <row r="22" spans="1:482" ht="12.75">
      <c r="A22" s="9" t="str">
        <f>IF(ISNUMBER(SEARCH(",",B22)),B22,MID(B22,SEARCH(" ",B22)+1,256) &amp; ", " &amp; LEFT(B22,SEARCH(" ",B22)-1))</f>
        <v>Middlemas, Paul</v>
      </c>
      <c r="B22" s="6" t="s">
        <v>1117</v>
      </c>
      <c r="C22" s="7">
        <f>SUM(D22:BBR22)</f>
        <v>225.3</v>
      </c>
      <c r="H22" s="8">
        <v>6.2</v>
      </c>
      <c r="I22" s="8"/>
      <c r="U22" s="8">
        <v>7.4</v>
      </c>
      <c r="V22" s="8">
        <v>10</v>
      </c>
      <c r="AU22" s="8">
        <v>6.2</v>
      </c>
      <c r="BE22" s="8">
        <v>9</v>
      </c>
      <c r="BK22" s="8">
        <v>21</v>
      </c>
      <c r="CT22" s="8">
        <v>3.8</v>
      </c>
      <c r="CU22" s="8"/>
      <c r="DC22" s="8">
        <v>6.2</v>
      </c>
      <c r="DJ22" s="8">
        <v>13.1</v>
      </c>
      <c r="DS22" s="8">
        <v>4.9000000000000004</v>
      </c>
      <c r="DT22" s="8"/>
      <c r="DY22" s="8">
        <v>10</v>
      </c>
      <c r="DZ22" s="8"/>
      <c r="EA22" s="8"/>
      <c r="EB22" s="8"/>
      <c r="EC22" s="8"/>
      <c r="ED22" s="8"/>
      <c r="EE22" s="8"/>
      <c r="EF22" s="8"/>
      <c r="EI22" s="8">
        <v>5.4</v>
      </c>
      <c r="EJ22" s="8"/>
      <c r="EK22" s="8"/>
      <c r="EL22" s="8"/>
      <c r="EM22" s="8"/>
      <c r="EN22" s="8"/>
      <c r="EO22" s="8"/>
      <c r="EP22" s="8">
        <v>6.2</v>
      </c>
      <c r="EQ22" s="8">
        <v>5.7</v>
      </c>
      <c r="ER22" s="8"/>
      <c r="ES22" s="8"/>
      <c r="ET22" s="8"/>
      <c r="EU22" s="8"/>
      <c r="EV22" s="8"/>
      <c r="EW22" s="8"/>
      <c r="EX22" s="8"/>
      <c r="FG22" s="8">
        <v>6.2</v>
      </c>
      <c r="FH22" s="8"/>
      <c r="FI22" s="8"/>
      <c r="FJ22" s="8">
        <v>5.5</v>
      </c>
      <c r="FK22" s="8"/>
      <c r="FL22" s="8"/>
      <c r="FM22" s="8"/>
      <c r="FN22" s="8"/>
      <c r="FO22" s="8"/>
      <c r="FV22" s="8">
        <v>6.5</v>
      </c>
      <c r="FW22" s="8"/>
      <c r="FX22" s="8"/>
      <c r="FY22" s="8"/>
      <c r="FZ22" s="8"/>
      <c r="GA22" s="8"/>
      <c r="GB22" s="8"/>
      <c r="GC22" s="8"/>
      <c r="GD22" s="8"/>
      <c r="GE22" s="8">
        <v>4.5</v>
      </c>
      <c r="GH22" s="8">
        <v>3.2</v>
      </c>
      <c r="GR22" s="8">
        <v>3.8</v>
      </c>
      <c r="GS22" s="8">
        <v>3.7</v>
      </c>
      <c r="GT22" s="8">
        <v>5.0999999999999996</v>
      </c>
      <c r="GU22" s="8"/>
      <c r="GV22" s="8"/>
      <c r="HC22" s="8">
        <v>4.7</v>
      </c>
      <c r="HD22" s="8"/>
      <c r="HE22" s="8"/>
      <c r="HF22" s="8">
        <v>5.2</v>
      </c>
      <c r="HG22" s="8"/>
      <c r="HJ22" s="8">
        <v>4.5</v>
      </c>
      <c r="HX22" s="8">
        <v>4.9000000000000004</v>
      </c>
      <c r="HY22" s="8"/>
      <c r="IE22" s="8">
        <v>3.8</v>
      </c>
      <c r="IF22" s="8">
        <v>3.5</v>
      </c>
      <c r="IL22" s="8">
        <v>11.9</v>
      </c>
      <c r="JJ22" s="8">
        <v>4.5</v>
      </c>
      <c r="JL22" s="8">
        <v>4.5</v>
      </c>
      <c r="JM22" s="8"/>
      <c r="JN22" s="8"/>
      <c r="JO22" s="8"/>
      <c r="JP22" s="8"/>
      <c r="JQ22" s="8"/>
      <c r="JR22" s="8"/>
      <c r="JS22" s="8"/>
      <c r="JT22" s="8"/>
      <c r="JU22" s="8"/>
      <c r="JV22" s="8"/>
      <c r="JW22" s="8">
        <v>3.8</v>
      </c>
      <c r="KB22" s="8">
        <v>3.9</v>
      </c>
      <c r="KC22" s="8">
        <v>6.2</v>
      </c>
      <c r="KH22" s="8">
        <v>5</v>
      </c>
      <c r="KI22" s="8"/>
      <c r="KJ22" s="8"/>
      <c r="KK22" s="8">
        <v>5.3</v>
      </c>
    </row>
    <row r="23" spans="1:482" ht="12.75">
      <c r="A23" s="9" t="str">
        <f>IF(ISNUMBER(SEARCH(",",B23)),B23,MID(B23,SEARCH(" ",B23)+1,256) &amp; ", " &amp; LEFT(B23,SEARCH(" ",B23)-1))</f>
        <v>Haake, Steve</v>
      </c>
      <c r="B23" s="6" t="s">
        <v>1212</v>
      </c>
      <c r="C23" s="7">
        <f>SUM(D23:BBR23)</f>
        <v>223.39999999999998</v>
      </c>
      <c r="AO23" s="8">
        <v>26.2</v>
      </c>
      <c r="AP23" s="8"/>
      <c r="CW23" s="8">
        <v>30</v>
      </c>
      <c r="CX23" s="8"/>
      <c r="CY23" s="8"/>
      <c r="DJ23" s="8">
        <v>13.1</v>
      </c>
      <c r="EQ23" s="8">
        <v>5.7</v>
      </c>
      <c r="ER23" s="8"/>
      <c r="FV23" s="8">
        <v>6.5</v>
      </c>
      <c r="FW23" s="8"/>
      <c r="FX23" s="8">
        <v>13.1</v>
      </c>
      <c r="FY23" s="8"/>
      <c r="FZ23" s="8"/>
      <c r="GA23" s="8"/>
      <c r="GB23" s="8"/>
      <c r="GC23" s="8"/>
      <c r="GD23" s="8"/>
      <c r="GT23" s="8">
        <v>5.0999999999999996</v>
      </c>
      <c r="GU23" s="8"/>
      <c r="GV23" s="8"/>
      <c r="HP23" s="8">
        <v>13.1</v>
      </c>
      <c r="HQ23" s="8"/>
      <c r="HR23" s="8"/>
      <c r="HS23" s="8"/>
      <c r="HT23" s="8"/>
      <c r="HX23" s="8">
        <v>4.9000000000000004</v>
      </c>
      <c r="HY23" s="8"/>
      <c r="IL23" s="8">
        <v>11.9</v>
      </c>
      <c r="JX23" s="8">
        <v>4.4000000000000004</v>
      </c>
      <c r="JY23" s="8"/>
      <c r="JZ23" s="8"/>
      <c r="KA23" s="8"/>
      <c r="KB23" s="8"/>
      <c r="MJ23" s="8">
        <v>16</v>
      </c>
      <c r="NV23" s="8">
        <v>41</v>
      </c>
      <c r="NW23" s="8"/>
      <c r="OE23" s="8">
        <v>13.1</v>
      </c>
      <c r="OF23" s="8"/>
      <c r="OG23" s="8"/>
      <c r="PQ23" s="8">
        <v>13.1</v>
      </c>
      <c r="PR23" s="8"/>
      <c r="QR23" s="8">
        <v>6.2</v>
      </c>
      <c r="QS23" s="8"/>
    </row>
    <row r="24" spans="1:482" ht="12.75">
      <c r="A24" s="9" t="str">
        <f>IF(ISNUMBER(SEARCH(",",B24)),B24,MID(B24,SEARCH(" ",B24)+1,256) &amp; ", " &amp; LEFT(B24,SEARCH(" ",B24)-1))</f>
        <v>Broomhead, James</v>
      </c>
      <c r="B24" s="6" t="s">
        <v>847</v>
      </c>
      <c r="C24" s="7">
        <f>SUM(D24:BBR24)</f>
        <v>218.79999999999995</v>
      </c>
      <c r="J24" s="8">
        <v>13.1</v>
      </c>
      <c r="K24" s="8"/>
      <c r="L24" s="8"/>
      <c r="M24" s="8"/>
      <c r="N24" s="8"/>
      <c r="O24" s="8"/>
      <c r="AQ24" s="8">
        <v>13.1</v>
      </c>
      <c r="BE24" s="8">
        <v>9</v>
      </c>
      <c r="CD24" s="8">
        <v>13.1</v>
      </c>
      <c r="DC24" s="8">
        <v>6.2</v>
      </c>
      <c r="DJ24" s="8">
        <v>13.1</v>
      </c>
      <c r="EP24" s="8">
        <v>6.2</v>
      </c>
      <c r="EQ24" s="8"/>
      <c r="ER24" s="8"/>
      <c r="ES24" s="8"/>
      <c r="ET24" s="8"/>
      <c r="EU24" s="8"/>
      <c r="EV24" s="8"/>
      <c r="EW24" s="8"/>
      <c r="EX24" s="8"/>
      <c r="EY24" s="8">
        <v>6.2</v>
      </c>
      <c r="FF24" s="8">
        <v>3.8</v>
      </c>
      <c r="FS24" s="8">
        <v>13.1</v>
      </c>
      <c r="FT24" s="8"/>
      <c r="FU24" s="8"/>
      <c r="HB24" s="8">
        <v>13.1</v>
      </c>
      <c r="HC24" s="8"/>
      <c r="HD24" s="8"/>
      <c r="HE24" s="8"/>
      <c r="HF24" s="8"/>
      <c r="HG24" s="8"/>
      <c r="HX24" s="8">
        <v>4.9000000000000004</v>
      </c>
      <c r="HY24" s="8"/>
      <c r="IJ24" s="8">
        <v>3</v>
      </c>
      <c r="IL24" s="8">
        <v>11.9</v>
      </c>
      <c r="JG24" s="8">
        <v>10</v>
      </c>
      <c r="JH24" s="8"/>
      <c r="JI24" s="8"/>
      <c r="KH24" s="8">
        <v>5</v>
      </c>
      <c r="KI24" s="8"/>
      <c r="KJ24" s="8"/>
      <c r="LD24" s="8">
        <v>10</v>
      </c>
      <c r="LE24" s="8"/>
      <c r="LF24" s="8"/>
      <c r="LG24" s="8"/>
      <c r="LH24" s="8"/>
      <c r="LN24" s="8">
        <v>3</v>
      </c>
      <c r="LO24" s="8"/>
      <c r="LP24" s="8"/>
      <c r="LQ24" s="8"/>
      <c r="LR24" s="8"/>
      <c r="LS24" s="8"/>
      <c r="LT24" s="8">
        <v>3.8</v>
      </c>
      <c r="NU24" s="8">
        <v>6.2</v>
      </c>
      <c r="NV24" s="8"/>
      <c r="NW24" s="8"/>
      <c r="OF24" s="8">
        <v>6.2</v>
      </c>
      <c r="OG24" s="8"/>
      <c r="PI24" s="8">
        <v>26.2</v>
      </c>
      <c r="QJ24" s="8">
        <v>6.2</v>
      </c>
      <c r="QK24" s="8"/>
      <c r="QR24" s="8">
        <v>6.2</v>
      </c>
      <c r="QS24" s="8"/>
      <c r="QZ24" s="8">
        <v>6.2</v>
      </c>
    </row>
    <row r="25" spans="1:482" ht="12.75">
      <c r="A25" s="9" t="str">
        <f>IF(ISNUMBER(SEARCH(",",B25)),B25,MID(B25,SEARCH(" ",B25)+1,256) &amp; ", " &amp; LEFT(B25,SEARCH(" ",B25)-1))</f>
        <v>Gleadhall, Simon</v>
      </c>
      <c r="B25" s="6" t="s">
        <v>1199</v>
      </c>
      <c r="C25" s="7">
        <f>SUM(D25:BBR25)</f>
        <v>218.69999999999993</v>
      </c>
      <c r="AQ25" s="8">
        <v>13.1</v>
      </c>
      <c r="BE25" s="8">
        <v>9</v>
      </c>
      <c r="DC25" s="8">
        <v>6.2</v>
      </c>
      <c r="DJ25" s="8">
        <v>13.1</v>
      </c>
      <c r="DN25" s="8">
        <v>5</v>
      </c>
      <c r="DS25" s="8">
        <v>4.9000000000000004</v>
      </c>
      <c r="DT25" s="8"/>
      <c r="EP25" s="8">
        <v>6.2</v>
      </c>
      <c r="EQ25" s="8"/>
      <c r="ER25" s="8"/>
      <c r="ES25" s="8"/>
      <c r="ET25" s="8"/>
      <c r="EU25" s="8"/>
      <c r="EV25" s="8"/>
      <c r="EW25" s="8"/>
      <c r="EX25" s="8"/>
      <c r="EY25" s="8">
        <v>6.2</v>
      </c>
      <c r="FF25" s="8">
        <v>3.8</v>
      </c>
      <c r="FJ25" s="8">
        <v>5.5</v>
      </c>
      <c r="FK25" s="8"/>
      <c r="FL25" s="8"/>
      <c r="FM25" s="8"/>
      <c r="FN25" s="8"/>
      <c r="FO25" s="8"/>
      <c r="GL25" s="8">
        <v>6.2</v>
      </c>
      <c r="GM25" s="8"/>
      <c r="GN25" s="8"/>
      <c r="GO25" s="8"/>
      <c r="GP25" s="8"/>
      <c r="GQ25" s="8"/>
      <c r="GS25" s="8">
        <v>3.7</v>
      </c>
      <c r="HL25" s="8">
        <v>15</v>
      </c>
      <c r="HW25" s="8">
        <v>5</v>
      </c>
      <c r="IK25" s="8">
        <v>6.2</v>
      </c>
      <c r="IS25" s="8">
        <v>5</v>
      </c>
      <c r="JH25" s="8">
        <v>6.2</v>
      </c>
      <c r="JI25" s="8"/>
      <c r="JN25" s="8">
        <v>6.2</v>
      </c>
      <c r="JZ25" s="8">
        <v>3.1</v>
      </c>
      <c r="KC25" s="8">
        <v>6.2</v>
      </c>
      <c r="KH25" s="8">
        <v>5</v>
      </c>
      <c r="KI25" s="8"/>
      <c r="KJ25" s="8"/>
      <c r="KO25" s="8">
        <v>4.5</v>
      </c>
      <c r="MH25" s="8">
        <v>5</v>
      </c>
      <c r="MI25" s="8"/>
      <c r="NU25" s="8">
        <v>6.2</v>
      </c>
      <c r="NV25" s="8"/>
      <c r="NW25" s="8"/>
      <c r="OF25" s="8">
        <v>6.2</v>
      </c>
      <c r="OG25" s="8"/>
      <c r="PF25" s="8">
        <v>13.1</v>
      </c>
      <c r="PQ25" s="8">
        <v>13.1</v>
      </c>
      <c r="PR25" s="8"/>
      <c r="PU25" s="8">
        <v>5</v>
      </c>
      <c r="QJ25" s="8">
        <v>6.2</v>
      </c>
      <c r="QK25" s="8"/>
      <c r="QR25" s="8">
        <v>6.2</v>
      </c>
      <c r="QS25" s="8"/>
      <c r="QZ25" s="8">
        <v>6.2</v>
      </c>
      <c r="RI25" s="8">
        <v>6.2</v>
      </c>
      <c r="RJ25" s="8"/>
    </row>
    <row r="26" spans="1:482" ht="12.75">
      <c r="A26" s="9" t="str">
        <f>IF(ISNUMBER(SEARCH(",",B26)),B26,MID(B26,SEARCH(" ",B26)+1,256) &amp; ", " &amp; LEFT(B26,SEARCH(" ",B26)-1))</f>
        <v>Swirles, Phillip</v>
      </c>
      <c r="B26" s="6" t="s">
        <v>1135</v>
      </c>
      <c r="C26" s="7">
        <f>SUM(D26:BBR26)</f>
        <v>212.90000000000003</v>
      </c>
      <c r="BE26" s="8">
        <v>9</v>
      </c>
      <c r="CN26" s="8">
        <v>20</v>
      </c>
      <c r="CO26" s="8"/>
      <c r="CP26" s="8"/>
      <c r="DJ26" s="8">
        <v>13.1</v>
      </c>
      <c r="EG26" s="8">
        <v>3.8</v>
      </c>
      <c r="EP26" s="8">
        <v>6.2</v>
      </c>
      <c r="EQ26" s="8">
        <v>5.7</v>
      </c>
      <c r="ER26" s="8"/>
      <c r="ES26" s="8"/>
      <c r="ET26" s="8"/>
      <c r="EU26" s="8"/>
      <c r="EV26" s="8"/>
      <c r="EW26" s="8"/>
      <c r="EX26" s="8"/>
      <c r="EY26" s="8">
        <v>6.2</v>
      </c>
      <c r="FZ26" s="8">
        <v>26.2</v>
      </c>
      <c r="GA26" s="8"/>
      <c r="GB26" s="8"/>
      <c r="GC26" s="8"/>
      <c r="GD26" s="8"/>
      <c r="HF26" s="8">
        <v>5.2</v>
      </c>
      <c r="HG26" s="8"/>
      <c r="HJ26" s="8">
        <v>4.5</v>
      </c>
      <c r="IC26" s="8">
        <v>30</v>
      </c>
      <c r="ID26" s="8"/>
      <c r="IE26" s="8">
        <v>3.8</v>
      </c>
      <c r="IF26" s="8"/>
      <c r="IL26" s="8">
        <v>11.9</v>
      </c>
      <c r="KC26" s="8">
        <v>6.2</v>
      </c>
      <c r="KH26" s="8">
        <v>5</v>
      </c>
      <c r="KI26" s="8"/>
      <c r="KJ26" s="8"/>
      <c r="KP26" s="8">
        <v>7</v>
      </c>
      <c r="KQ26" s="8"/>
      <c r="KR26" s="8"/>
      <c r="KS26" s="8"/>
      <c r="KV26" s="8">
        <v>3.8</v>
      </c>
      <c r="LD26" s="8">
        <v>10</v>
      </c>
      <c r="LE26" s="8"/>
      <c r="LF26" s="8"/>
      <c r="LG26" s="8"/>
      <c r="LH26" s="8"/>
      <c r="MG26" s="8">
        <v>5.3</v>
      </c>
      <c r="MH26" s="8"/>
      <c r="MI26" s="8"/>
      <c r="NA26" s="8">
        <v>3.8</v>
      </c>
      <c r="NB26" s="8"/>
      <c r="NC26" s="8"/>
      <c r="ND26" s="8"/>
      <c r="PQ26" s="8">
        <v>13.1</v>
      </c>
      <c r="PR26" s="8"/>
      <c r="QK26" s="8">
        <v>13.1</v>
      </c>
    </row>
    <row r="27" spans="1:482" ht="12.75">
      <c r="A27" s="9" t="str">
        <f>IF(ISNUMBER(SEARCH(",",B27)),B27,MID(B27,SEARCH(" ",B27)+1,256) &amp; ", " &amp; LEFT(B27,SEARCH(" ",B27)-1))</f>
        <v>Barnes, Nigel</v>
      </c>
      <c r="B27" s="6" t="s">
        <v>1111</v>
      </c>
      <c r="C27" s="7">
        <f>SUM(D27:BBR27)</f>
        <v>211.3</v>
      </c>
      <c r="K27" s="8">
        <v>5</v>
      </c>
      <c r="L27" s="8"/>
      <c r="M27" s="8"/>
      <c r="N27" s="8"/>
      <c r="O27" s="8"/>
      <c r="AT27" s="8">
        <v>5.6</v>
      </c>
      <c r="CT27" s="8">
        <v>3.8</v>
      </c>
      <c r="CU27" s="8"/>
      <c r="DJ27" s="8">
        <v>13.1</v>
      </c>
      <c r="DY27" s="8">
        <v>10</v>
      </c>
      <c r="DZ27" s="8"/>
      <c r="EA27" s="8"/>
      <c r="EB27" s="8"/>
      <c r="EC27" s="8"/>
      <c r="ED27" s="8"/>
      <c r="EE27" s="8"/>
      <c r="EF27" s="8"/>
      <c r="EI27" s="8">
        <v>5.4</v>
      </c>
      <c r="EJ27" s="8"/>
      <c r="EK27" s="8"/>
      <c r="EL27" s="8"/>
      <c r="EM27" s="8"/>
      <c r="EN27" s="8"/>
      <c r="EO27" s="8"/>
      <c r="EQ27" s="8">
        <v>5.7</v>
      </c>
      <c r="ER27" s="8"/>
      <c r="FG27" s="8">
        <v>6.2</v>
      </c>
      <c r="FH27" s="8"/>
      <c r="FI27" s="8"/>
      <c r="FJ27" s="8"/>
      <c r="FK27" s="8"/>
      <c r="FL27" s="8"/>
      <c r="FM27" s="8"/>
      <c r="FN27" s="8"/>
      <c r="FO27" s="8">
        <v>10.5</v>
      </c>
      <c r="GE27" s="8">
        <v>4.5</v>
      </c>
      <c r="GT27" s="8">
        <v>5.0999999999999996</v>
      </c>
      <c r="GU27" s="8"/>
      <c r="GV27" s="8">
        <v>6.7</v>
      </c>
      <c r="HX27" s="8">
        <v>4.9000000000000004</v>
      </c>
      <c r="HY27" s="8"/>
      <c r="HZ27" s="8">
        <v>15.5</v>
      </c>
      <c r="IA27" s="8"/>
      <c r="IB27" s="8"/>
      <c r="IC27" s="8"/>
      <c r="ID27" s="8"/>
      <c r="IL27" s="8">
        <v>11.9</v>
      </c>
      <c r="JL27" s="8">
        <v>4.5</v>
      </c>
      <c r="JM27" s="8"/>
      <c r="JN27" s="8"/>
      <c r="JO27" s="8"/>
      <c r="JP27" s="8"/>
      <c r="JQ27" s="8"/>
      <c r="JR27" s="8"/>
      <c r="JS27" s="8"/>
      <c r="JT27" s="8"/>
      <c r="JU27" s="8"/>
      <c r="JV27" s="8"/>
      <c r="KB27" s="8">
        <v>3.9</v>
      </c>
      <c r="LQ27" s="8">
        <v>8</v>
      </c>
      <c r="LR27" s="8"/>
      <c r="LS27" s="8"/>
      <c r="LW27" s="8">
        <v>6</v>
      </c>
      <c r="MJ27" s="8">
        <v>16</v>
      </c>
      <c r="NB27" s="8">
        <v>20</v>
      </c>
      <c r="NC27" s="8"/>
      <c r="ND27" s="8"/>
      <c r="PB27" s="8">
        <v>4.75</v>
      </c>
      <c r="PC27" s="8"/>
      <c r="QA27" s="8">
        <v>15</v>
      </c>
      <c r="QB27" s="8"/>
      <c r="QC27" s="8"/>
      <c r="QW27" s="8">
        <v>7.6</v>
      </c>
      <c r="QX27" s="8"/>
      <c r="QY27" s="8"/>
      <c r="RH27" s="8">
        <v>4.8499999999999996</v>
      </c>
      <c r="RI27" s="8"/>
      <c r="RJ27" s="8"/>
      <c r="RN27" s="8">
        <v>6.8</v>
      </c>
    </row>
    <row r="28" spans="1:482" ht="12.75">
      <c r="A28" s="9" t="str">
        <f>IF(ISNUMBER(SEARCH(",",B28)),B28,MID(B28,SEARCH(" ",B28)+1,256) &amp; ", " &amp; LEFT(B28,SEARCH(" ",B28)-1))</f>
        <v>Stittle, Ben</v>
      </c>
      <c r="B28" s="6" t="s">
        <v>679</v>
      </c>
      <c r="C28" s="7">
        <f>SUM(D28:BBR28)</f>
        <v>210.49999999999994</v>
      </c>
      <c r="BQ28" s="8">
        <v>13.1</v>
      </c>
      <c r="BR28" s="8"/>
      <c r="BS28" s="8"/>
      <c r="BT28" s="8"/>
      <c r="CO28" s="8">
        <v>20</v>
      </c>
      <c r="CP28" s="8"/>
      <c r="DB28" s="8">
        <v>26.2</v>
      </c>
      <c r="DJ28" s="8">
        <v>13.1</v>
      </c>
      <c r="FH28" s="8">
        <v>6.2</v>
      </c>
      <c r="GC28" s="8">
        <v>26.2</v>
      </c>
      <c r="IF28" s="8">
        <v>3.5</v>
      </c>
      <c r="JM28" s="8">
        <v>3.1</v>
      </c>
      <c r="KI28" s="8">
        <v>6.2</v>
      </c>
      <c r="LD28" s="8">
        <v>10</v>
      </c>
      <c r="LE28" s="8"/>
      <c r="LF28" s="8"/>
      <c r="LG28" s="8"/>
      <c r="LH28" s="8"/>
      <c r="LZ28" s="8">
        <v>10</v>
      </c>
      <c r="MA28" s="8"/>
      <c r="MB28" s="8"/>
      <c r="MC28" s="8"/>
      <c r="MF28" s="8">
        <v>3.1</v>
      </c>
      <c r="NH28" s="8">
        <v>13.1</v>
      </c>
      <c r="NU28" s="8">
        <v>6.2</v>
      </c>
      <c r="NV28" s="8"/>
      <c r="NW28" s="8"/>
      <c r="OR28" s="8">
        <v>6.2</v>
      </c>
      <c r="PI28" s="8">
        <v>26.2</v>
      </c>
      <c r="PU28" s="8">
        <v>5</v>
      </c>
      <c r="QN28" s="8">
        <v>13.1</v>
      </c>
      <c r="QO28" s="8"/>
    </row>
    <row r="29" spans="1:482" ht="12.75">
      <c r="A29" s="9" t="str">
        <f>IF(ISNUMBER(SEARCH(",",B29)),B29,MID(B29,SEARCH(" ",B29)+1,256) &amp; ", " &amp; LEFT(B29,SEARCH(" ",B29)-1))</f>
        <v>Treehowes, Paddy</v>
      </c>
      <c r="B29" s="6" t="s">
        <v>1112</v>
      </c>
      <c r="C29" s="7">
        <f>SUM(D29:BBR29)</f>
        <v>205.05999999999995</v>
      </c>
      <c r="BA29" s="8">
        <v>6.2</v>
      </c>
      <c r="BB29" s="8"/>
      <c r="BE29" s="8">
        <v>9</v>
      </c>
      <c r="BQ29" s="8">
        <v>13.1</v>
      </c>
      <c r="BR29" s="8"/>
      <c r="BS29" s="8"/>
      <c r="BT29" s="8"/>
      <c r="CF29" s="8">
        <v>6.2</v>
      </c>
      <c r="DC29" s="8">
        <v>6.2</v>
      </c>
      <c r="DJ29" s="8">
        <v>13.1</v>
      </c>
      <c r="DS29" s="8">
        <v>4.9000000000000004</v>
      </c>
      <c r="DT29" s="8"/>
      <c r="EC29" s="8">
        <v>6.2</v>
      </c>
      <c r="ED29" s="8"/>
      <c r="EE29" s="8"/>
      <c r="EF29" s="8"/>
      <c r="EP29" s="8">
        <v>6.2</v>
      </c>
      <c r="EQ29" s="8"/>
      <c r="ER29" s="8"/>
      <c r="ES29" s="8"/>
      <c r="ET29" s="8"/>
      <c r="EU29" s="8"/>
      <c r="EV29" s="8"/>
      <c r="EW29" s="8"/>
      <c r="EX29" s="8"/>
      <c r="FA29" s="8">
        <v>13.1</v>
      </c>
      <c r="FB29" s="8"/>
      <c r="FC29" s="8"/>
      <c r="FD29" s="8"/>
      <c r="FE29" s="8"/>
      <c r="GB29" s="8">
        <v>6.2</v>
      </c>
      <c r="GC29" s="8"/>
      <c r="GD29" s="8"/>
      <c r="HF29" s="8">
        <v>5.2</v>
      </c>
      <c r="HG29" s="8"/>
      <c r="ID29" s="8">
        <v>6.2</v>
      </c>
      <c r="IR29" s="8">
        <v>6.2</v>
      </c>
      <c r="JH29" s="8">
        <v>6.2</v>
      </c>
      <c r="JI29" s="8"/>
      <c r="JN29" s="8">
        <v>6.2</v>
      </c>
      <c r="JS29" s="8">
        <v>5</v>
      </c>
      <c r="JT29" s="8"/>
      <c r="JU29" s="8"/>
      <c r="JV29" s="8"/>
      <c r="KC29" s="8">
        <v>6.2</v>
      </c>
      <c r="LO29" s="8">
        <v>6.1</v>
      </c>
      <c r="LP29" s="8"/>
      <c r="LQ29" s="8"/>
      <c r="LR29" s="8"/>
      <c r="LS29" s="8"/>
      <c r="MB29" s="8">
        <v>6.2</v>
      </c>
      <c r="MC29" s="8"/>
      <c r="MZ29" s="8">
        <v>6.84</v>
      </c>
      <c r="NE29" s="8">
        <v>6</v>
      </c>
      <c r="NW29" s="8">
        <v>6.2</v>
      </c>
      <c r="OF29" s="8">
        <v>6.2</v>
      </c>
      <c r="OG29" s="8"/>
      <c r="OO29" s="8">
        <v>6.2</v>
      </c>
      <c r="OP29" s="8"/>
      <c r="OQ29" s="8"/>
      <c r="OY29" s="8">
        <v>5</v>
      </c>
      <c r="OZ29" s="8"/>
      <c r="PA29" s="8"/>
      <c r="PR29" s="8">
        <v>6.12</v>
      </c>
      <c r="QL29" s="8">
        <v>6.2</v>
      </c>
      <c r="QM29" s="8"/>
      <c r="QN29" s="8"/>
      <c r="QO29" s="8"/>
      <c r="QR29" s="8">
        <v>6.2</v>
      </c>
      <c r="QS29" s="8"/>
      <c r="RD29" s="8">
        <v>6.2</v>
      </c>
      <c r="RE29" s="8"/>
    </row>
    <row r="30" spans="1:482" ht="12.75">
      <c r="A30" s="9" t="str">
        <f>IF(ISNUMBER(SEARCH(",",B30)),B30,MID(B30,SEARCH(" ",B30)+1,256) &amp; ", " &amp; LEFT(B30,SEARCH(" ",B30)-1))</f>
        <v>Baggaley, Malcolm</v>
      </c>
      <c r="B30" s="6" t="s">
        <v>997</v>
      </c>
      <c r="C30" s="7">
        <f>SUM(D30:BBR30)</f>
        <v>203.96999999999997</v>
      </c>
      <c r="H30" s="8">
        <v>6.2</v>
      </c>
      <c r="I30" s="8"/>
      <c r="U30" s="8">
        <v>7.4</v>
      </c>
      <c r="AQ30" s="8">
        <v>13.1</v>
      </c>
      <c r="AU30" s="8">
        <v>6.2</v>
      </c>
      <c r="BE30" s="8">
        <v>9</v>
      </c>
      <c r="BU30" s="8">
        <v>6.2</v>
      </c>
      <c r="CH30" s="8">
        <v>2.4</v>
      </c>
      <c r="CP30" s="8">
        <v>3</v>
      </c>
      <c r="CX30" s="8">
        <v>3.1</v>
      </c>
      <c r="CY30" s="8"/>
      <c r="DC30" s="8">
        <v>6.2</v>
      </c>
      <c r="DJ30" s="8">
        <v>13.1</v>
      </c>
      <c r="DS30" s="8">
        <v>4.9000000000000004</v>
      </c>
      <c r="DT30" s="8"/>
      <c r="FA30" s="8">
        <v>13.1</v>
      </c>
      <c r="FB30" s="8"/>
      <c r="FC30" s="8"/>
      <c r="FD30" s="8"/>
      <c r="FE30" s="8"/>
      <c r="GF30" s="8">
        <v>6.2</v>
      </c>
      <c r="GG30" s="8"/>
      <c r="GH30" s="8"/>
      <c r="GM30" s="8">
        <v>6.2</v>
      </c>
      <c r="GN30" s="8"/>
      <c r="GO30" s="8"/>
      <c r="GP30" s="8"/>
      <c r="GQ30" s="8"/>
      <c r="GS30" s="8">
        <v>3.7</v>
      </c>
      <c r="HB30" s="8">
        <v>13.1</v>
      </c>
      <c r="HC30" s="8"/>
      <c r="HD30" s="8"/>
      <c r="HE30" s="8"/>
      <c r="HF30" s="8"/>
      <c r="HG30" s="8"/>
      <c r="KC30" s="8">
        <v>6.2</v>
      </c>
      <c r="NH30" s="8">
        <v>13.1</v>
      </c>
      <c r="OO30" s="8">
        <v>6.2</v>
      </c>
      <c r="OP30" s="8"/>
      <c r="OQ30" s="8"/>
      <c r="PW30" s="8">
        <v>26.2</v>
      </c>
      <c r="PX30" s="8"/>
      <c r="PY30" s="8"/>
      <c r="PZ30" s="8"/>
      <c r="QG30" s="8">
        <v>5.65</v>
      </c>
      <c r="QH30" s="8"/>
      <c r="QI30" s="8"/>
      <c r="QJ30" s="8">
        <v>6.2</v>
      </c>
      <c r="QK30" s="8"/>
      <c r="QR30" s="8">
        <v>6.2</v>
      </c>
      <c r="QS30" s="8"/>
      <c r="QX30" s="8">
        <v>6.15</v>
      </c>
      <c r="QY30" s="8"/>
      <c r="RB30" s="8">
        <v>4.97</v>
      </c>
    </row>
    <row r="31" spans="1:482" ht="12.75">
      <c r="A31" s="9" t="str">
        <f>IF(ISNUMBER(SEARCH(",",B31)),B31,MID(B31,SEARCH(" ",B31)+1,256) &amp; ", " &amp; LEFT(B31,SEARCH(" ",B31)-1))</f>
        <v>Betts, Rob</v>
      </c>
      <c r="B31" s="6" t="s">
        <v>1154</v>
      </c>
      <c r="C31" s="7">
        <f>SUM(D31:BBR31)</f>
        <v>200.99</v>
      </c>
      <c r="AQ31" s="8">
        <v>13.1</v>
      </c>
      <c r="BE31" s="8">
        <v>9</v>
      </c>
      <c r="DJ31" s="8">
        <v>13.1</v>
      </c>
      <c r="EP31" s="8">
        <v>6.2</v>
      </c>
      <c r="EQ31" s="8"/>
      <c r="ER31" s="8"/>
      <c r="ES31" s="8"/>
      <c r="ET31" s="8"/>
      <c r="EU31" s="8"/>
      <c r="EV31" s="8"/>
      <c r="EW31" s="8"/>
      <c r="EX31" s="8"/>
      <c r="FJ31" s="8">
        <v>5.5</v>
      </c>
      <c r="FK31" s="8"/>
      <c r="FL31" s="8"/>
      <c r="FM31" s="8"/>
      <c r="FN31" s="8"/>
      <c r="FO31" s="8"/>
      <c r="GR31" s="8">
        <v>3.8</v>
      </c>
      <c r="GS31" s="8">
        <v>3.7</v>
      </c>
      <c r="GV31" s="8">
        <v>6.7</v>
      </c>
      <c r="HF31" s="8">
        <v>5.2</v>
      </c>
      <c r="HG31" s="8"/>
      <c r="HL31" s="8">
        <v>15</v>
      </c>
      <c r="IL31" s="8">
        <v>11.9</v>
      </c>
      <c r="JL31" s="8">
        <v>4.5</v>
      </c>
      <c r="JM31" s="8"/>
      <c r="JN31" s="8"/>
      <c r="JO31" s="8"/>
      <c r="JP31" s="8"/>
      <c r="JQ31" s="8"/>
      <c r="JR31" s="8"/>
      <c r="JS31" s="8"/>
      <c r="JT31" s="8"/>
      <c r="JU31" s="8"/>
      <c r="JV31" s="8"/>
      <c r="KC31" s="8">
        <v>6.2</v>
      </c>
      <c r="KK31" s="8">
        <v>5.3</v>
      </c>
      <c r="KP31" s="8">
        <v>7</v>
      </c>
      <c r="KQ31" s="8"/>
      <c r="KR31" s="8"/>
      <c r="KS31" s="8"/>
      <c r="KV31" s="8">
        <v>3.8</v>
      </c>
      <c r="KW31" s="8">
        <v>4.4000000000000004</v>
      </c>
      <c r="LD31" s="8">
        <v>10</v>
      </c>
      <c r="LE31" s="8"/>
      <c r="LF31" s="8"/>
      <c r="LG31" s="8"/>
      <c r="LH31" s="8"/>
      <c r="MH31" s="8">
        <v>5</v>
      </c>
      <c r="MI31" s="8"/>
      <c r="MZ31" s="8">
        <v>6.84</v>
      </c>
      <c r="OF31" s="8">
        <v>6.2</v>
      </c>
      <c r="OG31" s="8"/>
      <c r="OL31" s="8">
        <v>10</v>
      </c>
      <c r="OM31" s="8"/>
      <c r="ON31" s="8"/>
      <c r="OO31" s="8"/>
      <c r="OP31" s="8"/>
      <c r="OQ31" s="8"/>
      <c r="PF31" s="8">
        <v>13.1</v>
      </c>
      <c r="PQ31" s="8">
        <v>13.1</v>
      </c>
      <c r="PR31" s="8"/>
      <c r="QJ31" s="8">
        <v>6.2</v>
      </c>
      <c r="QK31" s="8"/>
      <c r="QX31" s="8">
        <v>6.15</v>
      </c>
      <c r="QY31" s="8"/>
    </row>
    <row r="32" spans="1:482" ht="12.75">
      <c r="A32" s="9" t="str">
        <f>IF(ISNUMBER(SEARCH(",",B32)),B32,MID(B32,SEARCH(" ",B32)+1,256) &amp; ", " &amp; LEFT(B32,SEARCH(" ",B32)-1))</f>
        <v>Squires, Michael</v>
      </c>
      <c r="B32" s="6" t="s">
        <v>1089</v>
      </c>
      <c r="C32" s="7">
        <f>SUM(D32:BBR32)</f>
        <v>191.50000000000003</v>
      </c>
      <c r="V32" s="8">
        <v>10</v>
      </c>
      <c r="AB32" s="10">
        <v>14.3</v>
      </c>
      <c r="CL32" s="8">
        <v>21.2</v>
      </c>
      <c r="CT32" s="8">
        <v>3.8</v>
      </c>
      <c r="CU32" s="8"/>
      <c r="DJ32" s="8">
        <v>13.1</v>
      </c>
      <c r="DS32" s="8">
        <v>4.9000000000000004</v>
      </c>
      <c r="DT32" s="8"/>
      <c r="EG32" s="8">
        <v>3.8</v>
      </c>
      <c r="EO32" s="8">
        <v>13.1</v>
      </c>
      <c r="FF32" s="8">
        <v>3.8</v>
      </c>
      <c r="FW32" s="8">
        <v>5</v>
      </c>
      <c r="GE32" s="8">
        <v>4.5</v>
      </c>
      <c r="GH32" s="8">
        <v>3.2</v>
      </c>
      <c r="GR32" s="8">
        <v>3.8</v>
      </c>
      <c r="GS32" s="8"/>
      <c r="HJ32" s="8">
        <v>4.5</v>
      </c>
      <c r="HX32" s="8">
        <v>4.9000000000000004</v>
      </c>
      <c r="HY32" s="8"/>
      <c r="HZ32" s="8">
        <v>11.4</v>
      </c>
      <c r="IA32" s="8"/>
      <c r="IB32" s="8"/>
      <c r="IC32" s="8"/>
      <c r="ID32" s="8"/>
      <c r="IE32" s="8">
        <v>3.8</v>
      </c>
      <c r="IF32" s="8">
        <v>3.5</v>
      </c>
      <c r="IV32" s="8">
        <v>5.7</v>
      </c>
      <c r="JL32" s="8">
        <v>4.5</v>
      </c>
      <c r="JM32" s="8"/>
      <c r="JN32" s="8"/>
      <c r="JO32" s="8"/>
      <c r="JP32" s="8"/>
      <c r="JQ32" s="8"/>
      <c r="JR32" s="8"/>
      <c r="JS32" s="8"/>
      <c r="JT32" s="8"/>
      <c r="JU32" s="8"/>
      <c r="JV32" s="8"/>
      <c r="JW32" s="8">
        <v>3.8</v>
      </c>
      <c r="KC32" s="8">
        <v>6.2</v>
      </c>
      <c r="KK32" s="8">
        <v>5.3</v>
      </c>
      <c r="KV32" s="8">
        <v>3.8</v>
      </c>
      <c r="LT32" s="8">
        <v>3.8</v>
      </c>
      <c r="LW32" s="8">
        <v>6</v>
      </c>
      <c r="MJ32" s="8">
        <v>16</v>
      </c>
      <c r="NA32" s="8">
        <v>3.8</v>
      </c>
      <c r="NB32" s="8"/>
      <c r="NC32" s="8"/>
      <c r="ND32" s="8"/>
    </row>
    <row r="33" spans="1:480" ht="12.75">
      <c r="A33" s="9" t="str">
        <f>IF(ISNUMBER(SEARCH(",",B33)),B33,MID(B33,SEARCH(" ",B33)+1,256) &amp; ", " &amp; LEFT(B33,SEARCH(" ",B33)-1))</f>
        <v>Woffindin, Andrew</v>
      </c>
      <c r="B33" s="6" t="s">
        <v>645</v>
      </c>
      <c r="C33" s="7">
        <f>SUM(D33:BBR33)</f>
        <v>191.46999999999997</v>
      </c>
      <c r="H33" s="8">
        <v>6.2</v>
      </c>
      <c r="I33" s="8"/>
      <c r="DC33" s="8">
        <v>6.2</v>
      </c>
      <c r="DJ33" s="8">
        <v>13.1</v>
      </c>
      <c r="DS33" s="8">
        <v>4.9000000000000004</v>
      </c>
      <c r="DT33" s="8"/>
      <c r="EP33" s="8">
        <v>6.2</v>
      </c>
      <c r="EQ33" s="8"/>
      <c r="ER33" s="8"/>
      <c r="ES33" s="8"/>
      <c r="ET33" s="8"/>
      <c r="EU33" s="8"/>
      <c r="EV33" s="8"/>
      <c r="EW33" s="8"/>
      <c r="EX33" s="8"/>
      <c r="FH33" s="8">
        <v>6.2</v>
      </c>
      <c r="FJ33" s="8">
        <v>5.5</v>
      </c>
      <c r="FK33" s="8"/>
      <c r="FL33" s="8"/>
      <c r="FM33" s="8"/>
      <c r="FN33" s="8"/>
      <c r="FO33" s="8"/>
      <c r="GH33" s="8">
        <v>3.2</v>
      </c>
      <c r="HB33" s="8">
        <v>13.1</v>
      </c>
      <c r="HC33" s="8"/>
      <c r="HD33" s="8"/>
      <c r="HE33" s="8"/>
      <c r="HF33" s="8">
        <v>5.2</v>
      </c>
      <c r="HG33" s="8"/>
      <c r="IF33" s="8">
        <v>3.5</v>
      </c>
      <c r="IL33" s="8">
        <v>11.9</v>
      </c>
      <c r="JL33" s="8">
        <v>4.5</v>
      </c>
      <c r="JM33" s="8"/>
      <c r="JN33" s="8"/>
      <c r="JO33" s="8"/>
      <c r="JP33" s="8"/>
      <c r="JQ33" s="8"/>
      <c r="JR33" s="8"/>
      <c r="JS33" s="8"/>
      <c r="JT33" s="8"/>
      <c r="JU33" s="8"/>
      <c r="JV33" s="8"/>
      <c r="KV33" s="8">
        <v>3.8</v>
      </c>
      <c r="LD33" s="8">
        <v>10</v>
      </c>
      <c r="LE33" s="8"/>
      <c r="LF33" s="8">
        <v>4</v>
      </c>
      <c r="LG33" s="8"/>
      <c r="LH33" s="8"/>
      <c r="MH33" s="8">
        <v>5</v>
      </c>
      <c r="MI33" s="8"/>
      <c r="NA33" s="8">
        <v>3.8</v>
      </c>
      <c r="NB33" s="8"/>
      <c r="NC33" s="8"/>
      <c r="ND33" s="8"/>
      <c r="NU33" s="8">
        <v>6.2</v>
      </c>
      <c r="NV33" s="8"/>
      <c r="NW33" s="8"/>
      <c r="OF33" s="8">
        <v>6.2</v>
      </c>
      <c r="OG33" s="8"/>
      <c r="OO33" s="8">
        <v>6.2</v>
      </c>
      <c r="OP33" s="8"/>
      <c r="OQ33" s="8"/>
      <c r="OV33" s="8">
        <v>13.1</v>
      </c>
      <c r="PF33" s="8">
        <v>13.1</v>
      </c>
      <c r="PR33" s="8">
        <v>6.12</v>
      </c>
      <c r="QG33" s="8">
        <v>5.65</v>
      </c>
      <c r="QH33" s="8"/>
      <c r="QI33" s="8"/>
      <c r="QJ33" s="8">
        <v>6.2</v>
      </c>
      <c r="QK33" s="8"/>
      <c r="QR33" s="8">
        <v>6.2</v>
      </c>
      <c r="QS33" s="8"/>
      <c r="RC33" s="8">
        <v>6.2</v>
      </c>
    </row>
    <row r="34" spans="1:480" ht="12.75">
      <c r="A34" s="9" t="str">
        <f>IF(ISNUMBER(SEARCH(",",B34)),B34,MID(B34,SEARCH(" ",B34)+1,256) &amp; ", " &amp; LEFT(B34,SEARCH(" ",B34)-1))</f>
        <v>Rawlinson, John</v>
      </c>
      <c r="B34" s="6" t="s">
        <v>915</v>
      </c>
      <c r="C34" s="7">
        <f>SUM(D34:BBR34)</f>
        <v>187.9</v>
      </c>
      <c r="AB34" s="10">
        <v>14.3</v>
      </c>
      <c r="BK34" s="8">
        <v>21</v>
      </c>
      <c r="CL34" s="8">
        <v>21.2</v>
      </c>
      <c r="DS34" s="8">
        <v>4.9000000000000004</v>
      </c>
      <c r="DT34" s="8"/>
      <c r="HN34" s="8">
        <v>26.5</v>
      </c>
      <c r="HO34" s="8"/>
      <c r="IL34" s="8">
        <v>11.9</v>
      </c>
      <c r="KH34" s="8">
        <v>5</v>
      </c>
      <c r="KI34" s="8"/>
      <c r="KJ34" s="8"/>
      <c r="KR34" s="8">
        <v>27</v>
      </c>
      <c r="KS34" s="8"/>
      <c r="OK34" s="8">
        <v>43</v>
      </c>
      <c r="OL34" s="8"/>
      <c r="OM34" s="8"/>
      <c r="ON34" s="8"/>
      <c r="OO34" s="8"/>
      <c r="OP34" s="8"/>
      <c r="OQ34" s="8"/>
      <c r="PF34" s="8">
        <v>13.1</v>
      </c>
    </row>
    <row r="35" spans="1:480" ht="12.75">
      <c r="A35" s="9" t="str">
        <f>IF(ISNUMBER(SEARCH(",",B35)),B35,MID(B35,SEARCH(" ",B35)+1,256) &amp; ", " &amp; LEFT(B35,SEARCH(" ",B35)-1))</f>
        <v>Brown, Peter</v>
      </c>
      <c r="B35" s="6" t="s">
        <v>1124</v>
      </c>
      <c r="C35" s="7">
        <f>SUM(D35:BBR35)</f>
        <v>182.99</v>
      </c>
      <c r="AN35" s="8">
        <v>18.600000000000001</v>
      </c>
      <c r="AO35" s="8"/>
      <c r="AP35" s="8"/>
      <c r="BE35" s="8">
        <v>9</v>
      </c>
      <c r="CB35" s="8">
        <v>3.1</v>
      </c>
      <c r="DI35" s="8">
        <v>26.2</v>
      </c>
      <c r="EK35" s="8">
        <v>3.1</v>
      </c>
      <c r="EL35" s="8"/>
      <c r="EM35" s="8"/>
      <c r="EN35" s="8"/>
      <c r="EO35" s="8"/>
      <c r="EP35" s="8">
        <v>6.2</v>
      </c>
      <c r="EQ35" s="8"/>
      <c r="ER35" s="8"/>
      <c r="ES35" s="8"/>
      <c r="ET35" s="8"/>
      <c r="EU35" s="8"/>
      <c r="EV35" s="8"/>
      <c r="EW35" s="8"/>
      <c r="EX35" s="8"/>
      <c r="EY35" s="8">
        <v>6.2</v>
      </c>
      <c r="GI35" s="8">
        <v>3.1</v>
      </c>
      <c r="GJ35" s="8"/>
      <c r="GK35" s="8"/>
      <c r="GL35" s="8">
        <v>6.2</v>
      </c>
      <c r="GM35" s="8"/>
      <c r="GN35" s="8"/>
      <c r="GO35" s="8"/>
      <c r="GP35" s="8"/>
      <c r="GQ35" s="8"/>
      <c r="GS35" s="8">
        <v>3.7</v>
      </c>
      <c r="HL35" s="8">
        <v>15</v>
      </c>
      <c r="IF35" s="8">
        <v>3.5</v>
      </c>
      <c r="JH35" s="8">
        <v>6.2</v>
      </c>
      <c r="JI35" s="8"/>
      <c r="KC35" s="8">
        <v>6.2</v>
      </c>
      <c r="KH35" s="8">
        <v>5</v>
      </c>
      <c r="KI35" s="8"/>
      <c r="KJ35" s="8"/>
      <c r="KN35" s="8">
        <v>1.8</v>
      </c>
      <c r="KO35" s="8"/>
      <c r="LD35" s="8">
        <v>10</v>
      </c>
      <c r="LE35" s="8"/>
      <c r="LF35" s="8"/>
      <c r="LG35" s="8"/>
      <c r="LH35" s="8"/>
      <c r="MH35" s="8">
        <v>5</v>
      </c>
      <c r="MI35" s="8"/>
      <c r="OF35" s="8">
        <v>6.2</v>
      </c>
      <c r="OG35" s="8"/>
      <c r="OY35" s="8">
        <v>5</v>
      </c>
      <c r="OZ35" s="8"/>
      <c r="PA35" s="8"/>
      <c r="PD35" s="8">
        <v>9.57</v>
      </c>
      <c r="PR35" s="8">
        <v>6.12</v>
      </c>
      <c r="QG35" s="8">
        <v>5.65</v>
      </c>
      <c r="QH35" s="8"/>
      <c r="QI35" s="8"/>
      <c r="QX35" s="8">
        <v>6.15</v>
      </c>
      <c r="QY35" s="8"/>
      <c r="QZ35" s="8">
        <v>6.2</v>
      </c>
    </row>
    <row r="36" spans="1:480" ht="12.75">
      <c r="A36" s="9" t="str">
        <f>IF(ISNUMBER(SEARCH(",",B36)),B36,MID(B36,SEARCH(" ",B36)+1,256) &amp; ", " &amp; LEFT(B36,SEARCH(" ",B36)-1))</f>
        <v>Dalton, Alan</v>
      </c>
      <c r="B36" s="6" t="s">
        <v>599</v>
      </c>
      <c r="C36" s="7">
        <f>SUM(D36:BBR36)</f>
        <v>182.75999999999996</v>
      </c>
      <c r="AQ36" s="8">
        <v>13.1</v>
      </c>
      <c r="BE36" s="8">
        <v>9</v>
      </c>
      <c r="BQ36" s="8">
        <v>13.1</v>
      </c>
      <c r="BR36" s="8"/>
      <c r="BS36" s="8"/>
      <c r="BT36" s="8"/>
      <c r="DB36" s="8">
        <v>26.2</v>
      </c>
      <c r="EP36" s="8">
        <v>6.2</v>
      </c>
      <c r="EQ36" s="8"/>
      <c r="ER36" s="8"/>
      <c r="ES36" s="8"/>
      <c r="ET36" s="8"/>
      <c r="EU36" s="8"/>
      <c r="EV36" s="8"/>
      <c r="EW36" s="8"/>
      <c r="EX36" s="8"/>
      <c r="EY36" s="8">
        <v>6.2</v>
      </c>
      <c r="HB36" s="8">
        <v>13.1</v>
      </c>
      <c r="HC36" s="8"/>
      <c r="HD36" s="8"/>
      <c r="HE36" s="8"/>
      <c r="HF36" s="8"/>
      <c r="HG36" s="8"/>
      <c r="IL36" s="8">
        <v>11.9</v>
      </c>
      <c r="KC36" s="8">
        <v>6.2</v>
      </c>
      <c r="KO36" s="8">
        <v>4.5</v>
      </c>
      <c r="LD36" s="8">
        <v>10</v>
      </c>
      <c r="LE36" s="8"/>
      <c r="LF36" s="8"/>
      <c r="LG36" s="8"/>
      <c r="LH36" s="8"/>
      <c r="NA36" s="8">
        <v>3.8</v>
      </c>
      <c r="NB36" s="8"/>
      <c r="NC36" s="8"/>
      <c r="ND36" s="8"/>
      <c r="OF36" s="8">
        <v>6.2</v>
      </c>
      <c r="OG36" s="8"/>
      <c r="OL36" s="8">
        <v>10</v>
      </c>
      <c r="OM36" s="8"/>
      <c r="ON36" s="8"/>
      <c r="OO36" s="8"/>
      <c r="OP36" s="8"/>
      <c r="OQ36" s="8"/>
      <c r="PF36" s="8">
        <v>13.1</v>
      </c>
      <c r="PQ36" s="8">
        <v>13.1</v>
      </c>
      <c r="PR36" s="8"/>
      <c r="QD36" s="8">
        <v>4.66</v>
      </c>
      <c r="QE36" s="8"/>
      <c r="QJ36" s="8">
        <v>6.2</v>
      </c>
      <c r="QK36" s="8"/>
      <c r="QV36" s="8">
        <v>6.2</v>
      </c>
      <c r="QW36" s="8"/>
      <c r="QX36" s="8"/>
      <c r="QY36" s="8"/>
    </row>
    <row r="37" spans="1:480" ht="12.75">
      <c r="A37" s="9" t="str">
        <f>IF(ISNUMBER(SEARCH(",",B37)),B37,MID(B37,SEARCH(" ",B37)+1,256) &amp; ", " &amp; LEFT(B37,SEARCH(" ",B37)-1))</f>
        <v>Good, Adrian</v>
      </c>
      <c r="B37" s="6" t="s">
        <v>592</v>
      </c>
      <c r="C37" s="7">
        <f>SUM(D37:BBR37)</f>
        <v>176.13999999999996</v>
      </c>
      <c r="Y37" s="8">
        <v>6.2</v>
      </c>
      <c r="Z37" s="8"/>
      <c r="AA37" s="8"/>
      <c r="AQ37" s="8">
        <v>13.1</v>
      </c>
      <c r="AX37" s="8">
        <v>6.2</v>
      </c>
      <c r="BE37" s="8">
        <v>9</v>
      </c>
      <c r="CI37" s="8">
        <v>6.2</v>
      </c>
      <c r="DC37" s="8">
        <v>6.2</v>
      </c>
      <c r="DJ37" s="8">
        <v>13.1</v>
      </c>
      <c r="DS37" s="8">
        <v>4.9000000000000004</v>
      </c>
      <c r="DT37" s="8"/>
      <c r="EP37" s="8">
        <v>6.2</v>
      </c>
      <c r="EQ37" s="8"/>
      <c r="ER37" s="8"/>
      <c r="ES37" s="8"/>
      <c r="ET37" s="8"/>
      <c r="EU37" s="8"/>
      <c r="EV37" s="8"/>
      <c r="EW37" s="8"/>
      <c r="EX37" s="8"/>
      <c r="FJ37" s="8">
        <v>5.5</v>
      </c>
      <c r="FK37" s="8"/>
      <c r="FL37" s="8"/>
      <c r="FM37" s="8"/>
      <c r="FN37" s="8"/>
      <c r="FO37" s="8"/>
      <c r="GL37" s="8">
        <v>6.2</v>
      </c>
      <c r="GM37" s="8"/>
      <c r="GN37" s="8"/>
      <c r="GO37" s="8"/>
      <c r="GP37" s="8"/>
      <c r="GQ37" s="8"/>
      <c r="HB37" s="8">
        <v>13.1</v>
      </c>
      <c r="HC37" s="8"/>
      <c r="HD37" s="8"/>
      <c r="HE37" s="8"/>
      <c r="HF37" s="8"/>
      <c r="HG37" s="8"/>
      <c r="JH37" s="8">
        <v>6.2</v>
      </c>
      <c r="JI37" s="8"/>
      <c r="JT37" s="8">
        <v>3.1</v>
      </c>
      <c r="JU37" s="8"/>
      <c r="JV37" s="8"/>
      <c r="KC37" s="8">
        <v>6.2</v>
      </c>
      <c r="LD37" s="8">
        <v>10</v>
      </c>
      <c r="LE37" s="8"/>
      <c r="LF37" s="8"/>
      <c r="LG37" s="8"/>
      <c r="LH37" s="8"/>
      <c r="LX37" s="8">
        <v>6.2</v>
      </c>
      <c r="LY37" s="8"/>
      <c r="LZ37" s="8"/>
      <c r="MA37" s="8"/>
      <c r="MB37" s="8"/>
      <c r="MC37" s="8"/>
      <c r="MD37" s="8"/>
      <c r="ME37" s="8"/>
      <c r="MF37" s="8"/>
      <c r="MG37" s="8"/>
      <c r="MH37" s="8"/>
      <c r="MI37" s="8"/>
      <c r="MM37" s="8">
        <v>6.2</v>
      </c>
      <c r="MZ37" s="8">
        <v>6.84</v>
      </c>
      <c r="NU37" s="8">
        <v>6.2</v>
      </c>
      <c r="NV37" s="8"/>
      <c r="NW37" s="8"/>
      <c r="NX37" s="8">
        <v>4.5</v>
      </c>
      <c r="NY37" s="8"/>
      <c r="NZ37" s="8"/>
      <c r="OA37" s="8"/>
      <c r="OZ37" s="8">
        <v>6.2</v>
      </c>
      <c r="PA37" s="8"/>
      <c r="QJ37" s="8">
        <v>6.2</v>
      </c>
      <c r="QK37" s="8"/>
      <c r="QR37" s="8">
        <v>6.2</v>
      </c>
      <c r="QS37" s="8"/>
      <c r="QZ37" s="8">
        <v>6.2</v>
      </c>
    </row>
    <row r="38" spans="1:480" ht="12.75">
      <c r="A38" s="9" t="str">
        <f>IF(ISNUMBER(SEARCH(",",B38)),B38,MID(B38,SEARCH(" ",B38)+1,256) &amp; ", " &amp; LEFT(B38,SEARCH(" ",B38)-1))</f>
        <v>Lock, Andrew</v>
      </c>
      <c r="B38" s="6" t="s">
        <v>629</v>
      </c>
      <c r="C38" s="7">
        <f>SUM(D38:BBR38)</f>
        <v>173.1</v>
      </c>
      <c r="BE38" s="8">
        <v>9</v>
      </c>
      <c r="CN38" s="8">
        <v>20</v>
      </c>
      <c r="CO38" s="8"/>
      <c r="CP38" s="8"/>
      <c r="DC38" s="8">
        <v>6.2</v>
      </c>
      <c r="DJ38" s="8">
        <v>13.1</v>
      </c>
      <c r="EP38" s="8">
        <v>6.2</v>
      </c>
      <c r="EQ38" s="8"/>
      <c r="ER38" s="8"/>
      <c r="ES38" s="8"/>
      <c r="ET38" s="8"/>
      <c r="EU38" s="8"/>
      <c r="EV38" s="8"/>
      <c r="EW38" s="8"/>
      <c r="EX38" s="8"/>
      <c r="HL38" s="8">
        <v>15</v>
      </c>
      <c r="HX38" s="8">
        <v>4.9000000000000004</v>
      </c>
      <c r="HY38" s="8"/>
      <c r="IL38" s="8">
        <v>11.9</v>
      </c>
      <c r="KC38" s="8">
        <v>6.2</v>
      </c>
      <c r="KH38" s="8">
        <v>5</v>
      </c>
      <c r="KI38" s="8"/>
      <c r="KJ38" s="8"/>
      <c r="KP38" s="8">
        <v>7</v>
      </c>
      <c r="KQ38" s="8"/>
      <c r="KR38" s="8"/>
      <c r="KS38" s="8"/>
      <c r="LD38" s="8">
        <v>10</v>
      </c>
      <c r="LE38" s="8"/>
      <c r="LF38" s="8"/>
      <c r="LG38" s="8"/>
      <c r="LH38" s="8"/>
      <c r="MV38" s="8">
        <v>13.1</v>
      </c>
      <c r="MW38" s="8"/>
      <c r="MX38" s="8"/>
      <c r="MY38" s="8"/>
      <c r="MZ38" s="8"/>
      <c r="NZ38" s="8">
        <v>13.1</v>
      </c>
      <c r="OA38" s="8"/>
      <c r="OO38" s="8">
        <v>6.2</v>
      </c>
      <c r="OP38" s="8"/>
      <c r="OQ38" s="8"/>
      <c r="PF38" s="8">
        <v>13.1</v>
      </c>
      <c r="QK38" s="8">
        <v>13.1</v>
      </c>
    </row>
    <row r="39" spans="1:480" ht="12.75">
      <c r="A39" s="9" t="str">
        <f>IF(ISNUMBER(SEARCH(",",B39)),B39,MID(B39,SEARCH(" ",B39)+1,256) &amp; ", " &amp; LEFT(B39,SEARCH(" ",B39)-1))</f>
        <v>Sheppard, Andy</v>
      </c>
      <c r="B39" s="6" t="s">
        <v>652</v>
      </c>
      <c r="C39" s="7">
        <f>SUM(D39:BBR39)</f>
        <v>173</v>
      </c>
      <c r="AT39" s="8">
        <v>5.6</v>
      </c>
      <c r="DJ39" s="8">
        <v>13.1</v>
      </c>
      <c r="EI39" s="8">
        <v>5.4</v>
      </c>
      <c r="EJ39" s="8"/>
      <c r="EK39" s="8"/>
      <c r="EL39" s="8"/>
      <c r="EM39" s="8"/>
      <c r="EN39" s="8"/>
      <c r="EO39" s="8"/>
      <c r="EQ39" s="8">
        <v>5.7</v>
      </c>
      <c r="ER39" s="8"/>
      <c r="ET39" s="8">
        <v>9.5</v>
      </c>
      <c r="EU39" s="8"/>
      <c r="EV39" s="8"/>
      <c r="EW39" s="8"/>
      <c r="EX39" s="8"/>
      <c r="FV39" s="8">
        <v>6.5</v>
      </c>
      <c r="FW39" s="8"/>
      <c r="FX39" s="8"/>
      <c r="FY39" s="8"/>
      <c r="FZ39" s="8"/>
      <c r="GA39" s="8"/>
      <c r="GB39" s="8"/>
      <c r="GC39" s="8"/>
      <c r="GD39" s="8">
        <v>13.1</v>
      </c>
      <c r="GT39" s="8">
        <v>5.0999999999999996</v>
      </c>
      <c r="GU39" s="8"/>
      <c r="GV39" s="8"/>
      <c r="IG39" s="8">
        <v>5.9</v>
      </c>
      <c r="IH39" s="8"/>
      <c r="KP39" s="8">
        <v>7</v>
      </c>
      <c r="KQ39" s="8"/>
      <c r="KR39" s="8"/>
      <c r="KS39" s="8"/>
      <c r="MJ39" s="8">
        <v>16</v>
      </c>
      <c r="NH39" s="8">
        <v>13.1</v>
      </c>
      <c r="NY39" s="8">
        <v>36</v>
      </c>
      <c r="QI39" s="8">
        <v>31</v>
      </c>
    </row>
    <row r="40" spans="1:480" ht="12.75">
      <c r="A40" s="9" t="str">
        <f>IF(ISNUMBER(SEARCH(",",B40)),B40,MID(B40,SEARCH(" ",B40)+1,256) &amp; ", " &amp; LEFT(B40,SEARCH(" ",B40)-1))</f>
        <v>Williams, Matt</v>
      </c>
      <c r="B40" s="6" t="s">
        <v>1050</v>
      </c>
      <c r="C40" s="7">
        <f>SUM(D40:BBR40)</f>
        <v>173</v>
      </c>
      <c r="O40" s="8">
        <v>20</v>
      </c>
      <c r="V40" s="8">
        <v>10</v>
      </c>
      <c r="BK40" s="8">
        <v>21</v>
      </c>
      <c r="CD40" s="8"/>
      <c r="CE40" s="8">
        <v>13.1</v>
      </c>
      <c r="DJ40" s="8">
        <v>13.1</v>
      </c>
      <c r="DU40" s="8">
        <v>24</v>
      </c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FO40" s="8">
        <v>10.5</v>
      </c>
      <c r="JN40" s="8">
        <v>6.2</v>
      </c>
      <c r="JU40" s="8">
        <v>37.200000000000003</v>
      </c>
      <c r="JV40" s="8"/>
      <c r="MO40" s="8">
        <v>4.8</v>
      </c>
      <c r="PQ40" s="8">
        <v>13.1</v>
      </c>
      <c r="PR40" s="8"/>
    </row>
    <row r="41" spans="1:480" ht="12.75">
      <c r="A41" s="9" t="str">
        <f>IF(ISNUMBER(SEARCH(",",B41)),B41,MID(B41,SEARCH(" ",B41)+1,256) &amp; ", " &amp; LEFT(B41,SEARCH(" ",B41)-1))</f>
        <v>Jones, Ben</v>
      </c>
      <c r="B41" s="6" t="s">
        <v>673</v>
      </c>
      <c r="C41" s="7">
        <f>SUM(D41:BBR41)</f>
        <v>171.94000000000003</v>
      </c>
      <c r="H41" s="8">
        <v>6.2</v>
      </c>
      <c r="I41" s="8"/>
      <c r="M41" s="8">
        <v>10</v>
      </c>
      <c r="N41" s="8"/>
      <c r="O41" s="8"/>
      <c r="U41" s="8">
        <v>7.4</v>
      </c>
      <c r="AU41" s="8">
        <v>6.2</v>
      </c>
      <c r="BF41" s="8">
        <v>13.1</v>
      </c>
      <c r="CH41" s="8">
        <v>4.9000000000000004</v>
      </c>
      <c r="CP41" s="8">
        <v>3</v>
      </c>
      <c r="DB41" s="8">
        <v>26.2</v>
      </c>
      <c r="DJ41" s="8">
        <v>13.1</v>
      </c>
      <c r="DS41" s="8">
        <v>4.9000000000000004</v>
      </c>
      <c r="DT41" s="8"/>
      <c r="EY41" s="8">
        <v>6.2</v>
      </c>
      <c r="GS41" s="8">
        <v>3.7</v>
      </c>
      <c r="HC41" s="8">
        <v>4.7</v>
      </c>
      <c r="HD41" s="8"/>
      <c r="HE41" s="8"/>
      <c r="HF41" s="8">
        <v>5.2</v>
      </c>
      <c r="HG41" s="8"/>
      <c r="IL41" s="8">
        <v>11.9</v>
      </c>
      <c r="IX41" s="8">
        <v>3.1</v>
      </c>
      <c r="IY41" s="8"/>
      <c r="IZ41" s="8"/>
      <c r="JL41" s="8">
        <v>4.5</v>
      </c>
      <c r="JM41" s="8"/>
      <c r="JN41" s="8"/>
      <c r="JO41" s="8"/>
      <c r="JP41" s="8"/>
      <c r="JQ41" s="8"/>
      <c r="JR41" s="8"/>
      <c r="JS41" s="8"/>
      <c r="JT41" s="8"/>
      <c r="JU41" s="8"/>
      <c r="JV41" s="8"/>
      <c r="JW41" s="8">
        <v>3.8</v>
      </c>
      <c r="KP41" s="8">
        <v>7</v>
      </c>
      <c r="KQ41" s="8"/>
      <c r="KR41" s="8"/>
      <c r="KS41" s="8"/>
      <c r="KV41" s="8">
        <v>3.8</v>
      </c>
      <c r="NF41" s="8">
        <v>4.1900000000000004</v>
      </c>
      <c r="OY41" s="8">
        <v>5</v>
      </c>
      <c r="OZ41" s="8"/>
      <c r="PA41" s="8"/>
      <c r="PC41" s="8">
        <v>2</v>
      </c>
      <c r="QG41" s="8">
        <v>5.65</v>
      </c>
      <c r="QH41" s="8"/>
      <c r="QI41" s="8"/>
      <c r="QJ41" s="8">
        <v>6.2</v>
      </c>
      <c r="QK41" s="8"/>
    </row>
    <row r="42" spans="1:480" ht="12.75">
      <c r="A42" s="9" t="str">
        <f>IF(ISNUMBER(SEARCH(",",B42)),B42,MID(B42,SEARCH(" ",B42)+1,256) &amp; ", " &amp; LEFT(B42,SEARCH(" ",B42)-1))</f>
        <v>Kirby, Seth</v>
      </c>
      <c r="B42" s="6" t="s">
        <v>1191</v>
      </c>
      <c r="C42" s="7">
        <f>SUM(D42:BBR42)</f>
        <v>169.08999999999997</v>
      </c>
      <c r="AQ42" s="8">
        <v>13.1</v>
      </c>
      <c r="BE42" s="8">
        <v>9</v>
      </c>
      <c r="DC42" s="8">
        <v>6.2</v>
      </c>
      <c r="DJ42" s="8">
        <v>13.1</v>
      </c>
      <c r="DS42" s="8">
        <v>4.9000000000000004</v>
      </c>
      <c r="DT42" s="8"/>
      <c r="DV42" s="8">
        <v>6.2</v>
      </c>
      <c r="DW42" s="8"/>
      <c r="DX42" s="8"/>
      <c r="EY42" s="8">
        <v>6.2</v>
      </c>
      <c r="FJ42" s="8">
        <v>5.5</v>
      </c>
      <c r="FK42" s="8"/>
      <c r="FL42" s="8"/>
      <c r="FM42" s="8"/>
      <c r="FN42" s="8"/>
      <c r="FO42" s="8"/>
      <c r="GL42" s="8">
        <v>6.2</v>
      </c>
      <c r="GM42" s="8"/>
      <c r="GN42" s="8"/>
      <c r="GO42" s="8"/>
      <c r="GP42" s="8"/>
      <c r="GQ42" s="8"/>
      <c r="GS42" s="8">
        <v>3.7</v>
      </c>
      <c r="HF42" s="8">
        <v>5.2</v>
      </c>
      <c r="HG42" s="8"/>
      <c r="HI42" s="8">
        <v>3.1</v>
      </c>
      <c r="HJ42" s="8"/>
      <c r="HK42" s="8"/>
      <c r="HL42" s="8"/>
      <c r="HM42" s="8"/>
      <c r="HN42" s="8"/>
      <c r="HO42" s="8"/>
      <c r="HT42" s="8">
        <v>5</v>
      </c>
      <c r="HV42" s="8">
        <v>3.7</v>
      </c>
      <c r="HW42" s="8"/>
      <c r="HX42" s="8">
        <v>4.9000000000000004</v>
      </c>
      <c r="HY42" s="8"/>
      <c r="IF42" s="8">
        <v>3.5</v>
      </c>
      <c r="IH42" s="8">
        <v>5</v>
      </c>
      <c r="IJ42" s="8">
        <v>3</v>
      </c>
      <c r="IP42" s="8">
        <v>6.2</v>
      </c>
      <c r="IU42" s="8">
        <v>3.1</v>
      </c>
      <c r="JL42" s="8">
        <v>4.5</v>
      </c>
      <c r="JM42" s="8"/>
      <c r="JN42" s="8"/>
      <c r="JO42" s="8"/>
      <c r="JP42" s="8"/>
      <c r="JQ42" s="8"/>
      <c r="JR42" s="8"/>
      <c r="JS42" s="8">
        <v>5</v>
      </c>
      <c r="JT42" s="8"/>
      <c r="JU42" s="8"/>
      <c r="JV42" s="8"/>
      <c r="KC42" s="8">
        <v>6.2</v>
      </c>
      <c r="MH42" s="8">
        <v>5</v>
      </c>
      <c r="MI42" s="8"/>
      <c r="MZ42" s="8">
        <v>6.84</v>
      </c>
      <c r="NL42" s="8">
        <v>6.2</v>
      </c>
      <c r="NM42" s="8"/>
      <c r="NN42" s="8"/>
      <c r="OF42" s="8">
        <v>6.2</v>
      </c>
      <c r="OG42" s="8"/>
      <c r="QJ42" s="8">
        <v>6.2</v>
      </c>
      <c r="QK42" s="8"/>
      <c r="QX42" s="8">
        <v>6.15</v>
      </c>
      <c r="QY42" s="8"/>
    </row>
    <row r="43" spans="1:480" ht="12.75">
      <c r="A43" s="9" t="str">
        <f>IF(ISNUMBER(SEARCH(",",B43)),B43,MID(B43,SEARCH(" ",B43)+1,256) &amp; ", " &amp; LEFT(B43,SEARCH(" ",B43)-1))</f>
        <v>Sands, Richard</v>
      </c>
      <c r="B43" s="6" t="s">
        <v>1148</v>
      </c>
      <c r="C43" s="7">
        <f>SUM(D43:BBR43)</f>
        <v>166.5</v>
      </c>
      <c r="BK43" s="8">
        <v>21</v>
      </c>
      <c r="DS43" s="8">
        <v>4.9000000000000004</v>
      </c>
      <c r="DT43" s="8"/>
      <c r="EH43" s="8">
        <v>6.2</v>
      </c>
      <c r="EP43" s="8">
        <v>6.2</v>
      </c>
      <c r="EQ43" s="8"/>
      <c r="ER43" s="8"/>
      <c r="ES43" s="8"/>
      <c r="ET43" s="8"/>
      <c r="EU43" s="8"/>
      <c r="EV43" s="8"/>
      <c r="EW43" s="8"/>
      <c r="EX43" s="8"/>
      <c r="FK43" s="8">
        <v>20</v>
      </c>
      <c r="FL43" s="8"/>
      <c r="FM43" s="8"/>
      <c r="FN43" s="8"/>
      <c r="FO43" s="8"/>
      <c r="HL43" s="8">
        <v>15</v>
      </c>
      <c r="IL43" s="8">
        <v>11.9</v>
      </c>
      <c r="JR43" s="8">
        <v>62</v>
      </c>
      <c r="MV43" s="8">
        <v>13.1</v>
      </c>
      <c r="MW43" s="8"/>
      <c r="MX43" s="8"/>
      <c r="MY43" s="8"/>
      <c r="MZ43" s="8"/>
      <c r="NU43" s="8">
        <v>6.2</v>
      </c>
      <c r="NV43" s="8"/>
      <c r="NW43" s="8"/>
    </row>
    <row r="44" spans="1:480" ht="12.75">
      <c r="A44" s="9" t="str">
        <f>IF(ISNUMBER(SEARCH(",",B44)),B44,MID(B44,SEARCH(" ",B44)+1,256) &amp; ", " &amp; LEFT(B44,SEARCH(" ",B44)-1))</f>
        <v>Hewitt, David</v>
      </c>
      <c r="B44" s="6" t="s">
        <v>773</v>
      </c>
      <c r="C44" s="7">
        <f>SUM(D44:BBR44)</f>
        <v>162.49999999999997</v>
      </c>
      <c r="AP44" s="8">
        <v>13.1</v>
      </c>
      <c r="CR44" s="8">
        <v>13.1</v>
      </c>
      <c r="DG44" s="8">
        <v>13.1</v>
      </c>
      <c r="DH44" s="8"/>
      <c r="EO44" s="8">
        <v>13.1</v>
      </c>
      <c r="GG44" s="8">
        <v>6.2</v>
      </c>
      <c r="GM44" s="8">
        <v>13.1</v>
      </c>
      <c r="GN44" s="8"/>
      <c r="GO44" s="8"/>
      <c r="GP44" s="8"/>
      <c r="GQ44" s="8"/>
      <c r="HA44" s="8">
        <v>13.1</v>
      </c>
      <c r="HK44" s="8">
        <v>13.1</v>
      </c>
      <c r="HL44" s="8"/>
      <c r="HM44" s="8"/>
      <c r="HN44" s="8"/>
      <c r="HO44" s="8"/>
      <c r="KU44" s="8">
        <v>6.2</v>
      </c>
      <c r="LE44" s="8">
        <v>13.1</v>
      </c>
      <c r="MM44" s="8">
        <v>13.1</v>
      </c>
      <c r="QK44" s="8">
        <v>13.1</v>
      </c>
      <c r="QQ44" s="8">
        <v>13.1</v>
      </c>
      <c r="RE44" s="8">
        <v>6</v>
      </c>
    </row>
    <row r="45" spans="1:480" ht="12.75">
      <c r="A45" s="9" t="str">
        <f>IF(ISNUMBER(SEARCH(",",B45)),B45,MID(B45,SEARCH(" ",B45)+1,256) &amp; ", " &amp; LEFT(B45,SEARCH(" ",B45)-1))</f>
        <v>Stinson, Ian</v>
      </c>
      <c r="B45" s="6" t="s">
        <v>836</v>
      </c>
      <c r="C45" s="7">
        <f>SUM(D45:BBR45)</f>
        <v>162.44</v>
      </c>
      <c r="U45" s="8">
        <v>7.4</v>
      </c>
      <c r="V45" s="8">
        <v>10</v>
      </c>
      <c r="BU45" s="8">
        <v>6.2</v>
      </c>
      <c r="CQ45" s="8">
        <v>14</v>
      </c>
      <c r="CR45" s="8"/>
      <c r="CS45" s="8"/>
      <c r="EQ45" s="8">
        <v>5.7</v>
      </c>
      <c r="ER45" s="8"/>
      <c r="FF45" s="8">
        <v>3.8</v>
      </c>
      <c r="FV45" s="8">
        <v>6.5</v>
      </c>
      <c r="FW45" s="8"/>
      <c r="FX45" s="8"/>
      <c r="FY45" s="8"/>
      <c r="FZ45" s="8"/>
      <c r="GA45" s="8"/>
      <c r="GB45" s="8"/>
      <c r="GC45" s="8"/>
      <c r="GD45" s="8"/>
      <c r="GT45" s="8">
        <v>5.0999999999999996</v>
      </c>
      <c r="GU45" s="8"/>
      <c r="GV45" s="8"/>
      <c r="IE45" s="8">
        <v>3.8</v>
      </c>
      <c r="IF45" s="8">
        <v>3.5</v>
      </c>
      <c r="JC45" s="8">
        <v>6</v>
      </c>
      <c r="JD45" s="8"/>
      <c r="JE45" s="8"/>
      <c r="JF45" s="8"/>
      <c r="JG45" s="8"/>
      <c r="JH45" s="8"/>
      <c r="JI45" s="8"/>
      <c r="JW45" s="8">
        <v>3.8</v>
      </c>
      <c r="JX45" s="8">
        <v>4.4000000000000004</v>
      </c>
      <c r="JY45" s="8"/>
      <c r="JZ45" s="8"/>
      <c r="KA45" s="8"/>
      <c r="KB45" s="8"/>
      <c r="KF45" s="8">
        <v>13.1</v>
      </c>
      <c r="KG45" s="8"/>
      <c r="KH45" s="8"/>
      <c r="KI45" s="8"/>
      <c r="KJ45" s="8"/>
      <c r="KW45" s="8">
        <v>4.4000000000000004</v>
      </c>
      <c r="LW45" s="8">
        <v>6</v>
      </c>
      <c r="MD45" s="8">
        <v>6</v>
      </c>
      <c r="ME45" s="8"/>
      <c r="MF45" s="8"/>
      <c r="MG45" s="8"/>
      <c r="MH45" s="8"/>
      <c r="MI45" s="8"/>
      <c r="NA45" s="8">
        <v>3.8</v>
      </c>
      <c r="NB45" s="8"/>
      <c r="NC45" s="8"/>
      <c r="ND45" s="8"/>
      <c r="OI45" s="8">
        <v>9.76</v>
      </c>
      <c r="OY45" s="8">
        <v>5</v>
      </c>
      <c r="OZ45" s="8"/>
      <c r="PA45" s="8"/>
      <c r="PB45" s="8">
        <v>6.96</v>
      </c>
      <c r="PC45" s="8"/>
      <c r="PR45" s="8">
        <v>6.12</v>
      </c>
      <c r="PS45" s="8">
        <v>3.1</v>
      </c>
      <c r="QG45" s="8">
        <v>5.65</v>
      </c>
      <c r="QH45" s="8"/>
      <c r="QI45" s="8"/>
      <c r="QX45" s="8">
        <v>6.15</v>
      </c>
      <c r="QY45" s="8"/>
      <c r="RL45" s="8">
        <v>6.2</v>
      </c>
    </row>
    <row r="46" spans="1:480" ht="12.75">
      <c r="A46" s="9" t="str">
        <f>IF(ISNUMBER(SEARCH(",",B46)),B46,MID(B46,SEARCH(" ",B46)+1,256) &amp; ", " &amp; LEFT(B46,SEARCH(" ",B46)-1))</f>
        <v>Green, Alex</v>
      </c>
      <c r="B46" s="6" t="s">
        <v>608</v>
      </c>
      <c r="C46" s="7">
        <f>SUM(D46:BBR46)</f>
        <v>160.9</v>
      </c>
      <c r="AQ46" s="8">
        <v>13.1</v>
      </c>
      <c r="BE46" s="8">
        <v>9</v>
      </c>
      <c r="DC46" s="8">
        <v>6.2</v>
      </c>
      <c r="EO46" s="8">
        <v>13.1</v>
      </c>
      <c r="EY46" s="8">
        <v>6.2</v>
      </c>
      <c r="FJ46" s="8">
        <v>5.5</v>
      </c>
      <c r="FK46" s="8"/>
      <c r="FL46" s="8"/>
      <c r="FM46" s="8"/>
      <c r="FN46" s="8"/>
      <c r="FO46" s="8"/>
      <c r="GQ46" s="8">
        <v>6.2</v>
      </c>
      <c r="GS46" s="8">
        <v>3.7</v>
      </c>
      <c r="HB46" s="8">
        <v>13.1</v>
      </c>
      <c r="HC46" s="8"/>
      <c r="HD46" s="8"/>
      <c r="HE46" s="8"/>
      <c r="HF46" s="8">
        <v>5.2</v>
      </c>
      <c r="HG46" s="8"/>
      <c r="HX46" s="8">
        <v>4.9000000000000004</v>
      </c>
      <c r="HY46" s="8"/>
      <c r="IF46" s="8">
        <v>3.5</v>
      </c>
      <c r="JL46" s="8">
        <v>4.5</v>
      </c>
      <c r="JM46" s="8"/>
      <c r="JN46" s="8"/>
      <c r="JO46" s="8"/>
      <c r="JP46" s="8"/>
      <c r="JQ46" s="8"/>
      <c r="JR46" s="8"/>
      <c r="JS46" s="8"/>
      <c r="JT46" s="8"/>
      <c r="JU46" s="8"/>
      <c r="JV46" s="8"/>
      <c r="KC46" s="8">
        <v>6.2</v>
      </c>
      <c r="KH46" s="8">
        <v>5</v>
      </c>
      <c r="KI46" s="8"/>
      <c r="KJ46" s="8"/>
      <c r="LD46" s="8">
        <v>10</v>
      </c>
      <c r="LE46" s="8"/>
      <c r="LF46" s="8"/>
      <c r="LG46" s="8"/>
      <c r="LH46" s="8"/>
      <c r="MI46" s="8">
        <v>13.1</v>
      </c>
      <c r="OF46" s="8">
        <v>6.2</v>
      </c>
      <c r="OG46" s="8"/>
      <c r="PI46" s="8">
        <v>26.2</v>
      </c>
    </row>
    <row r="47" spans="1:480" ht="12.75">
      <c r="A47" s="9" t="str">
        <f>IF(ISNUMBER(SEARCH(",",B47)),B47,MID(B47,SEARCH(" ",B47)+1,256) &amp; ", " &amp; LEFT(B47,SEARCH(" ",B47)-1))</f>
        <v>Pembroke, Andrew</v>
      </c>
      <c r="B47" s="6" t="s">
        <v>636</v>
      </c>
      <c r="C47" s="7">
        <f>SUM(D47:BBR47)</f>
        <v>160.54999999999995</v>
      </c>
      <c r="H47" s="8">
        <v>6.2</v>
      </c>
      <c r="I47" s="8"/>
      <c r="W47" s="8">
        <v>6.2</v>
      </c>
      <c r="BE47" s="8">
        <v>9</v>
      </c>
      <c r="DJ47" s="8">
        <v>13.1</v>
      </c>
      <c r="EF47" s="8">
        <v>3.1</v>
      </c>
      <c r="EY47" s="8">
        <v>6.2</v>
      </c>
      <c r="HF47" s="8">
        <v>5.2</v>
      </c>
      <c r="HG47" s="8"/>
      <c r="HL47" s="8">
        <v>15</v>
      </c>
      <c r="HW47" s="8">
        <v>5</v>
      </c>
      <c r="KC47" s="8">
        <v>6.2</v>
      </c>
      <c r="KP47" s="8">
        <v>7</v>
      </c>
      <c r="KQ47" s="8"/>
      <c r="KR47" s="8"/>
      <c r="KS47" s="8"/>
      <c r="KW47" s="8">
        <v>4.4000000000000004</v>
      </c>
      <c r="KZ47" s="8">
        <v>4.3</v>
      </c>
      <c r="MV47" s="8">
        <v>13.1</v>
      </c>
      <c r="MW47" s="8"/>
      <c r="MX47" s="8"/>
      <c r="MY47" s="8"/>
      <c r="MZ47" s="8"/>
      <c r="NZ47" s="8">
        <v>13.1</v>
      </c>
      <c r="OA47" s="8"/>
      <c r="PI47" s="8">
        <v>26.2</v>
      </c>
      <c r="QJ47" s="8">
        <v>6.2</v>
      </c>
      <c r="QK47" s="8"/>
      <c r="QR47" s="8">
        <v>6.2</v>
      </c>
      <c r="QS47" s="8"/>
      <c r="RH47" s="8">
        <v>4.8499999999999996</v>
      </c>
      <c r="RI47" s="8"/>
      <c r="RJ47" s="8"/>
    </row>
    <row r="48" spans="1:480" ht="12.75">
      <c r="A48" s="9" t="str">
        <f>IF(ISNUMBER(SEARCH(",",B48)),B48,MID(B48,SEARCH(" ",B48)+1,256) &amp; ", " &amp; LEFT(B48,SEARCH(" ",B48)-1))</f>
        <v>Schubeler, Stephen</v>
      </c>
      <c r="B48" s="6" t="s">
        <v>1208</v>
      </c>
      <c r="C48" s="7">
        <f>SUM(D48:BBR48)</f>
        <v>160.26</v>
      </c>
      <c r="I48" s="8">
        <v>3.1</v>
      </c>
      <c r="J48" s="8"/>
      <c r="K48" s="8"/>
      <c r="L48" s="8"/>
      <c r="M48" s="8"/>
      <c r="N48" s="8"/>
      <c r="O48" s="8"/>
      <c r="AG48" s="8">
        <v>6.2</v>
      </c>
      <c r="BE48" s="8">
        <v>9</v>
      </c>
      <c r="BX48" s="8">
        <v>6.2</v>
      </c>
      <c r="CH48" s="8">
        <v>2.4</v>
      </c>
      <c r="DJ48" s="8">
        <v>13.1</v>
      </c>
      <c r="DP48" s="8">
        <v>3.1</v>
      </c>
      <c r="EP48" s="8">
        <v>6.2</v>
      </c>
      <c r="EQ48" s="8"/>
      <c r="ER48" s="8"/>
      <c r="ES48" s="8"/>
      <c r="ET48" s="8"/>
      <c r="EU48" s="8"/>
      <c r="EV48" s="8"/>
      <c r="EW48" s="8"/>
      <c r="EX48" s="8"/>
      <c r="EY48" s="8">
        <v>6.2</v>
      </c>
      <c r="FM48" s="8">
        <v>3.1</v>
      </c>
      <c r="FN48" s="8"/>
      <c r="FO48" s="8"/>
      <c r="GA48" s="8">
        <v>6.2</v>
      </c>
      <c r="GB48" s="8"/>
      <c r="GC48" s="8"/>
      <c r="GD48" s="8"/>
      <c r="GH48" s="8">
        <v>3.2</v>
      </c>
      <c r="HC48" s="8">
        <v>4.7</v>
      </c>
      <c r="HD48" s="8"/>
      <c r="HE48" s="8"/>
      <c r="HF48" s="8"/>
      <c r="HG48" s="8"/>
      <c r="HH48" s="8">
        <v>6.2</v>
      </c>
      <c r="IF48" s="8">
        <v>3.5</v>
      </c>
      <c r="IL48" s="8">
        <v>11.9</v>
      </c>
      <c r="JG48" s="8">
        <v>10</v>
      </c>
      <c r="JH48" s="8"/>
      <c r="JI48" s="8"/>
      <c r="LX48" s="8">
        <v>3.1</v>
      </c>
      <c r="LY48" s="8"/>
      <c r="LZ48" s="8"/>
      <c r="MA48" s="8"/>
      <c r="MB48" s="8"/>
      <c r="MC48" s="8"/>
      <c r="MD48" s="8"/>
      <c r="ME48" s="8"/>
      <c r="MF48" s="8"/>
      <c r="MG48" s="8"/>
      <c r="MH48" s="8"/>
      <c r="MI48" s="8"/>
      <c r="MV48" s="8">
        <v>13.1</v>
      </c>
      <c r="MW48" s="8"/>
      <c r="MX48" s="8"/>
      <c r="MY48" s="8"/>
      <c r="MZ48" s="8"/>
      <c r="NU48" s="8">
        <v>6.2</v>
      </c>
      <c r="NV48" s="8"/>
      <c r="NW48" s="8"/>
      <c r="OO48" s="8">
        <v>6.2</v>
      </c>
      <c r="OP48" s="8"/>
      <c r="OQ48" s="8"/>
      <c r="PM48" s="8">
        <v>1.86</v>
      </c>
      <c r="PQ48" s="8">
        <v>13.1</v>
      </c>
      <c r="PR48" s="8"/>
      <c r="QJ48" s="8">
        <v>6.2</v>
      </c>
      <c r="QK48" s="8"/>
      <c r="QR48" s="8">
        <v>6.2</v>
      </c>
      <c r="QS48" s="8"/>
    </row>
    <row r="49" spans="1:479" ht="12.75">
      <c r="A49" s="9" t="str">
        <f>IF(ISNUMBER(SEARCH(",",B49)),B49,MID(B49,SEARCH(" ",B49)+1,256) &amp; ", " &amp; LEFT(B49,SEARCH(" ",B49)-1))</f>
        <v>Needham, Sam</v>
      </c>
      <c r="B49" s="6" t="s">
        <v>1181</v>
      </c>
      <c r="C49" s="7">
        <f>SUM(D49:BBR49)</f>
        <v>158.89999999999998</v>
      </c>
      <c r="AZ49" s="8">
        <v>6.2</v>
      </c>
      <c r="BK49" s="8">
        <v>21</v>
      </c>
      <c r="CD49" s="8">
        <v>13.1</v>
      </c>
      <c r="CT49" s="8">
        <v>3.8</v>
      </c>
      <c r="CU49" s="8"/>
      <c r="DL49" s="8">
        <v>26.2</v>
      </c>
      <c r="DM49" s="8"/>
      <c r="DN49" s="8"/>
      <c r="EC49" s="8">
        <v>6.2</v>
      </c>
      <c r="ED49" s="8"/>
      <c r="EE49" s="8"/>
      <c r="EF49" s="8"/>
      <c r="EP49" s="8">
        <v>6.2</v>
      </c>
      <c r="EQ49" s="8"/>
      <c r="ER49" s="8"/>
      <c r="ES49" s="8"/>
      <c r="ET49" s="8"/>
      <c r="EU49" s="8"/>
      <c r="EV49" s="8"/>
      <c r="EW49" s="8"/>
      <c r="EX49" s="8"/>
      <c r="EY49" s="8">
        <v>6.2</v>
      </c>
      <c r="GE49" s="8">
        <v>4.5</v>
      </c>
      <c r="IL49" s="8">
        <v>11.9</v>
      </c>
      <c r="JA49" s="8">
        <v>13.1</v>
      </c>
      <c r="KH49" s="8">
        <v>15</v>
      </c>
      <c r="KI49" s="8"/>
      <c r="KJ49" s="8"/>
      <c r="NU49" s="8">
        <v>6.2</v>
      </c>
      <c r="NV49" s="8"/>
      <c r="NW49" s="8"/>
      <c r="OF49" s="8">
        <v>6.2</v>
      </c>
      <c r="OG49" s="8"/>
      <c r="PF49" s="8">
        <v>13.1</v>
      </c>
    </row>
    <row r="50" spans="1:479" ht="12.75">
      <c r="A50" s="9" t="str">
        <f>IF(ISNUMBER(SEARCH(",",B50)),B50,MID(B50,SEARCH(" ",B50)+1,256) &amp; ", " &amp; LEFT(B50,SEARCH(" ",B50)-1))</f>
        <v>Downing, Clive</v>
      </c>
      <c r="B50" s="6" t="s">
        <v>715</v>
      </c>
      <c r="C50" s="7">
        <f>SUM(D50:BBR50)</f>
        <v>158.82999999999998</v>
      </c>
      <c r="K50" s="8">
        <v>5</v>
      </c>
      <c r="L50" s="8"/>
      <c r="M50" s="8"/>
      <c r="N50" s="8"/>
      <c r="O50" s="8"/>
      <c r="AQ50" s="8">
        <v>13.1</v>
      </c>
      <c r="BA50" s="8">
        <v>6.2</v>
      </c>
      <c r="BB50" s="8"/>
      <c r="BC50" s="8">
        <v>10</v>
      </c>
      <c r="CF50" s="8">
        <v>6.2</v>
      </c>
      <c r="CI50" s="8">
        <v>6.2</v>
      </c>
      <c r="DJ50" s="8">
        <v>13.1</v>
      </c>
      <c r="DS50" s="8">
        <v>4.9000000000000004</v>
      </c>
      <c r="DT50" s="8"/>
      <c r="EP50" s="8">
        <v>6.2</v>
      </c>
      <c r="EQ50" s="8"/>
      <c r="ER50" s="8"/>
      <c r="ES50" s="8"/>
      <c r="ET50" s="8"/>
      <c r="EU50" s="8"/>
      <c r="EV50" s="8"/>
      <c r="EW50" s="8"/>
      <c r="EX50" s="8"/>
      <c r="EY50" s="8">
        <v>6.2</v>
      </c>
      <c r="FJ50" s="8">
        <v>5.5</v>
      </c>
      <c r="FK50" s="8"/>
      <c r="FL50" s="8"/>
      <c r="FM50" s="8"/>
      <c r="FN50" s="8"/>
      <c r="FO50" s="8"/>
      <c r="JL50" s="8">
        <v>4.5</v>
      </c>
      <c r="JM50" s="8"/>
      <c r="JN50" s="8"/>
      <c r="JO50" s="8"/>
      <c r="JP50" s="8"/>
      <c r="JQ50" s="8"/>
      <c r="JR50" s="8"/>
      <c r="JS50" s="8"/>
      <c r="JT50" s="8"/>
      <c r="JU50" s="8"/>
      <c r="JV50" s="8"/>
      <c r="OP50" s="8">
        <v>6.2</v>
      </c>
      <c r="OQ50" s="8"/>
      <c r="OY50" s="8">
        <v>5</v>
      </c>
      <c r="OZ50" s="8"/>
      <c r="PA50" s="8"/>
      <c r="PG50" s="8">
        <v>6.2</v>
      </c>
      <c r="PR50" s="8">
        <v>6.12</v>
      </c>
      <c r="PT50" s="8">
        <v>6.2</v>
      </c>
      <c r="QD50" s="8">
        <v>4.66</v>
      </c>
      <c r="QE50" s="8"/>
      <c r="QG50" s="8">
        <v>5.65</v>
      </c>
      <c r="QH50" s="8"/>
      <c r="QI50" s="8"/>
      <c r="QJ50" s="8">
        <v>6.2</v>
      </c>
      <c r="QK50" s="8"/>
      <c r="QR50" s="8">
        <v>6.2</v>
      </c>
      <c r="QS50" s="8"/>
      <c r="QV50" s="8">
        <v>6.2</v>
      </c>
      <c r="QW50" s="8"/>
      <c r="QX50" s="8"/>
      <c r="QY50" s="8">
        <v>13.1</v>
      </c>
    </row>
    <row r="51" spans="1:479" ht="12.75">
      <c r="A51" s="9" t="str">
        <f>IF(ISNUMBER(SEARCH(",",B51)),B51,MID(B51,SEARCH(" ",B51)+1,256) &amp; ", " &amp; LEFT(B51,SEARCH(" ",B51)-1))</f>
        <v>Forrest, David</v>
      </c>
      <c r="B51" s="6" t="s">
        <v>771</v>
      </c>
      <c r="C51" s="7">
        <f>SUM(D51:BBR51)</f>
        <v>155.09</v>
      </c>
      <c r="AQ51" s="8">
        <v>13.1</v>
      </c>
      <c r="BE51" s="8">
        <v>9</v>
      </c>
      <c r="CO51" s="8">
        <v>20</v>
      </c>
      <c r="CP51" s="8"/>
      <c r="DC51" s="8">
        <v>6.2</v>
      </c>
      <c r="DJ51" s="8">
        <v>13.1</v>
      </c>
      <c r="EA51" s="8">
        <v>26.2</v>
      </c>
      <c r="EB51" s="8"/>
      <c r="EC51" s="8"/>
      <c r="ED51" s="8"/>
      <c r="EE51" s="8"/>
      <c r="EF51" s="8"/>
      <c r="EP51" s="8">
        <v>6.2</v>
      </c>
      <c r="EQ51" s="8"/>
      <c r="ER51" s="8"/>
      <c r="ES51" s="8"/>
      <c r="ET51" s="8"/>
      <c r="EU51" s="8"/>
      <c r="EV51" s="8"/>
      <c r="EW51" s="8"/>
      <c r="EX51" s="8"/>
      <c r="IF51" s="8">
        <v>3.5</v>
      </c>
      <c r="IL51" s="8">
        <v>11.9</v>
      </c>
      <c r="NF51" s="8">
        <v>4.1900000000000004</v>
      </c>
      <c r="NU51" s="8">
        <v>6.2</v>
      </c>
      <c r="NV51" s="8"/>
      <c r="NW51" s="8"/>
      <c r="OF51" s="8">
        <v>6.2</v>
      </c>
      <c r="OG51" s="8"/>
      <c r="ON51" s="8">
        <v>6.2</v>
      </c>
      <c r="OO51" s="8"/>
      <c r="OP51" s="8"/>
      <c r="OQ51" s="8"/>
      <c r="PF51" s="8">
        <v>13.1</v>
      </c>
      <c r="PV51" s="8">
        <v>10</v>
      </c>
      <c r="PW51" s="8"/>
      <c r="PX51" s="8"/>
      <c r="PY51" s="8"/>
      <c r="PZ51" s="8"/>
    </row>
    <row r="52" spans="1:479" ht="12.75">
      <c r="A52" s="9" t="str">
        <f>IF(ISNUMBER(SEARCH(",",B52)),B52,MID(B52,SEARCH(" ",B52)+1,256) &amp; ", " &amp; LEFT(B52,SEARCH(" ",B52)-1))</f>
        <v>Liddle, Scott</v>
      </c>
      <c r="B52" s="6" t="s">
        <v>1185</v>
      </c>
      <c r="C52" s="7">
        <f>SUM(D52:BBR52)</f>
        <v>153.1</v>
      </c>
      <c r="F52" s="8">
        <v>6.2</v>
      </c>
      <c r="G52" s="8"/>
      <c r="AQ52" s="8">
        <v>13.1</v>
      </c>
      <c r="BE52" s="8">
        <v>9</v>
      </c>
      <c r="BQ52" s="8">
        <v>13.1</v>
      </c>
      <c r="BR52" s="8"/>
      <c r="BS52" s="8"/>
      <c r="BT52" s="8"/>
      <c r="DC52" s="8">
        <v>6.2</v>
      </c>
      <c r="DJ52" s="8">
        <v>13.1</v>
      </c>
      <c r="EP52" s="8">
        <v>6.2</v>
      </c>
      <c r="EQ52" s="8"/>
      <c r="ER52" s="8"/>
      <c r="ES52" s="8"/>
      <c r="ET52" s="8"/>
      <c r="EU52" s="8"/>
      <c r="EV52" s="8"/>
      <c r="EW52" s="8"/>
      <c r="EX52" s="8"/>
      <c r="EY52" s="8">
        <v>6.2</v>
      </c>
      <c r="HB52" s="8">
        <v>13.1</v>
      </c>
      <c r="HC52" s="8"/>
      <c r="HD52" s="8"/>
      <c r="HE52" s="8"/>
      <c r="HF52" s="8"/>
      <c r="HG52" s="8"/>
      <c r="IL52" s="8">
        <v>11.9</v>
      </c>
      <c r="KC52" s="8">
        <v>6.2</v>
      </c>
      <c r="KH52" s="8">
        <v>5</v>
      </c>
      <c r="KI52" s="8"/>
      <c r="KJ52" s="8"/>
      <c r="OF52" s="8">
        <v>6.2</v>
      </c>
      <c r="OG52" s="8"/>
      <c r="PI52" s="8">
        <v>26.2</v>
      </c>
      <c r="QJ52" s="8">
        <v>6.2</v>
      </c>
      <c r="QK52" s="8"/>
      <c r="RJ52" s="8">
        <v>5.2</v>
      </c>
    </row>
    <row r="53" spans="1:479" ht="12.75">
      <c r="A53" s="9" t="str">
        <f>IF(ISNUMBER(SEARCH(",",B53)),B53,MID(B53,SEARCH(" ",B53)+1,256) &amp; ", " &amp; LEFT(B53,SEARCH(" ",B53)-1))</f>
        <v>Lewis, Steven</v>
      </c>
      <c r="B53" s="6" t="s">
        <v>1217</v>
      </c>
      <c r="C53" s="7">
        <f>SUM(D53:BBR53)</f>
        <v>152.09999999999997</v>
      </c>
      <c r="AE53" s="8">
        <v>6.2</v>
      </c>
      <c r="AF53" s="8"/>
      <c r="AG53" s="8"/>
      <c r="AH53" s="8"/>
      <c r="DJ53" s="8">
        <v>13.1</v>
      </c>
      <c r="DS53" s="8">
        <v>4.9000000000000004</v>
      </c>
      <c r="DT53" s="8"/>
      <c r="EY53" s="8">
        <v>6.2</v>
      </c>
      <c r="GS53" s="8">
        <v>3.7</v>
      </c>
      <c r="HB53" s="8">
        <v>13.1</v>
      </c>
      <c r="HC53" s="8"/>
      <c r="HD53" s="8"/>
      <c r="HE53" s="8"/>
      <c r="HF53" s="8">
        <v>5.2</v>
      </c>
      <c r="HG53" s="8"/>
      <c r="HX53" s="8">
        <v>4.9000000000000004</v>
      </c>
      <c r="HY53" s="8"/>
      <c r="IL53" s="8">
        <v>11.9</v>
      </c>
      <c r="JL53" s="8">
        <v>4.5</v>
      </c>
      <c r="JM53" s="8"/>
      <c r="JN53" s="8"/>
      <c r="JO53" s="8"/>
      <c r="JP53" s="8"/>
      <c r="JQ53" s="8"/>
      <c r="JR53" s="8"/>
      <c r="JS53" s="8"/>
      <c r="JT53" s="8"/>
      <c r="JU53" s="8"/>
      <c r="JV53" s="8"/>
      <c r="JW53" s="8">
        <v>3.8</v>
      </c>
      <c r="KC53" s="8">
        <v>6.2</v>
      </c>
      <c r="KV53" s="8">
        <v>3.8</v>
      </c>
      <c r="LD53" s="8">
        <v>10</v>
      </c>
      <c r="LE53" s="8"/>
      <c r="LF53" s="8"/>
      <c r="LG53" s="8"/>
      <c r="LH53" s="8"/>
      <c r="NA53" s="8">
        <v>3.8</v>
      </c>
      <c r="NB53" s="8"/>
      <c r="NC53" s="8"/>
      <c r="ND53" s="8"/>
      <c r="NU53" s="8">
        <v>6.2</v>
      </c>
      <c r="NV53" s="8"/>
      <c r="NW53" s="8"/>
      <c r="OF53" s="8">
        <v>6.2</v>
      </c>
      <c r="OG53" s="8"/>
      <c r="OO53" s="8">
        <v>6.2</v>
      </c>
      <c r="OP53" s="8"/>
      <c r="OQ53" s="8"/>
      <c r="PF53" s="8">
        <v>13.1</v>
      </c>
      <c r="QJ53" s="8">
        <v>6.2</v>
      </c>
      <c r="QK53" s="8"/>
      <c r="QR53" s="8">
        <v>6.2</v>
      </c>
      <c r="QS53" s="8"/>
      <c r="QY53" s="8">
        <v>6.7</v>
      </c>
    </row>
    <row r="54" spans="1:479" ht="12.75">
      <c r="A54" s="9" t="str">
        <f>IF(ISNUMBER(SEARCH(",",B54)),B54,MID(B54,SEARCH(" ",B54)+1,256) &amp; ", " &amp; LEFT(B54,SEARCH(" ",B54)-1))</f>
        <v>Fisher, Adrian</v>
      </c>
      <c r="B54" s="6" t="s">
        <v>589</v>
      </c>
      <c r="C54" s="7">
        <f>SUM(D54:BBR54)</f>
        <v>150.78999999999996</v>
      </c>
      <c r="AQ54" s="8">
        <v>13.1</v>
      </c>
      <c r="AX54" s="8">
        <v>6.2</v>
      </c>
      <c r="BE54" s="8">
        <v>9</v>
      </c>
      <c r="CD54" s="8">
        <v>13.1</v>
      </c>
      <c r="DJ54" s="8">
        <v>13.1</v>
      </c>
      <c r="DS54" s="8">
        <v>4.9000000000000004</v>
      </c>
      <c r="DT54" s="8"/>
      <c r="EP54" s="8">
        <v>6.2</v>
      </c>
      <c r="EQ54" s="8"/>
      <c r="ER54" s="8"/>
      <c r="ES54" s="8"/>
      <c r="ET54" s="8"/>
      <c r="EU54" s="8"/>
      <c r="EV54" s="8"/>
      <c r="EW54" s="8"/>
      <c r="EX54" s="8"/>
      <c r="FM54" s="8">
        <v>3.1</v>
      </c>
      <c r="FN54" s="8"/>
      <c r="FO54" s="8"/>
      <c r="KC54" s="8">
        <v>6.2</v>
      </c>
      <c r="KP54" s="8">
        <v>7</v>
      </c>
      <c r="KQ54" s="8"/>
      <c r="KR54" s="8"/>
      <c r="KS54" s="8"/>
      <c r="LD54" s="8">
        <v>10</v>
      </c>
      <c r="LE54" s="8"/>
      <c r="LF54" s="8"/>
      <c r="LG54" s="8"/>
      <c r="LH54" s="8"/>
      <c r="LN54" s="8">
        <v>3</v>
      </c>
      <c r="LO54" s="8"/>
      <c r="LP54" s="8"/>
      <c r="LQ54" s="8"/>
      <c r="LR54" s="8"/>
      <c r="LS54" s="8"/>
      <c r="NF54" s="8">
        <v>4.1900000000000004</v>
      </c>
      <c r="OM54" s="8">
        <v>26.2</v>
      </c>
      <c r="ON54" s="8"/>
      <c r="OO54" s="8"/>
      <c r="OP54" s="8"/>
      <c r="OQ54" s="8"/>
      <c r="PF54" s="8">
        <v>13.1</v>
      </c>
      <c r="QJ54" s="8">
        <v>6.2</v>
      </c>
      <c r="QK54" s="8"/>
      <c r="QR54" s="8">
        <v>6.2</v>
      </c>
      <c r="QS54" s="8"/>
    </row>
    <row r="55" spans="1:479" ht="12.75">
      <c r="A55" s="9" t="str">
        <f>IF(ISNUMBER(SEARCH(",",B55)),B55,MID(B55,SEARCH(" ",B55)+1,256) &amp; ", " &amp; LEFT(B55,SEARCH(" ",B55)-1))</f>
        <v>Shepherd, Alex</v>
      </c>
      <c r="B55" s="6" t="s">
        <v>617</v>
      </c>
      <c r="C55" s="7">
        <f>SUM(D55:BBR55)</f>
        <v>146.5</v>
      </c>
      <c r="BQ55" s="8">
        <v>13.1</v>
      </c>
      <c r="BR55" s="8"/>
      <c r="BS55" s="8"/>
      <c r="BT55" s="8"/>
      <c r="DB55" s="8">
        <v>26.2</v>
      </c>
      <c r="FK55" s="8">
        <v>20</v>
      </c>
      <c r="FL55" s="8"/>
      <c r="FM55" s="8"/>
      <c r="FN55" s="8"/>
      <c r="FO55" s="8"/>
      <c r="HB55" s="8">
        <v>13.1</v>
      </c>
      <c r="HC55" s="8"/>
      <c r="HD55" s="8"/>
      <c r="HE55" s="8"/>
      <c r="HF55" s="8"/>
      <c r="HG55" s="8"/>
      <c r="IL55" s="8">
        <v>11.9</v>
      </c>
      <c r="KG55" s="8">
        <v>18</v>
      </c>
      <c r="KH55" s="8">
        <v>5</v>
      </c>
      <c r="KI55" s="8"/>
      <c r="KJ55" s="8"/>
      <c r="LD55" s="8">
        <v>10</v>
      </c>
      <c r="LE55" s="8"/>
      <c r="LF55" s="8"/>
      <c r="LG55" s="8"/>
      <c r="LH55" s="8"/>
      <c r="OF55" s="8">
        <v>6.2</v>
      </c>
      <c r="OG55" s="8"/>
      <c r="OY55" s="8">
        <v>5</v>
      </c>
      <c r="OZ55" s="8"/>
      <c r="PA55" s="8"/>
      <c r="QG55" s="8">
        <v>5.65</v>
      </c>
      <c r="QH55" s="8"/>
      <c r="QI55" s="8"/>
      <c r="QJ55" s="8">
        <v>6.2</v>
      </c>
      <c r="QK55" s="8"/>
      <c r="QX55" s="8">
        <v>6.15</v>
      </c>
      <c r="QY55" s="8"/>
    </row>
    <row r="56" spans="1:479" ht="12.75">
      <c r="A56" s="9" t="str">
        <f>IF(ISNUMBER(SEARCH(",",B56)),B56,MID(B56,SEARCH(" ",B56)+1,256) &amp; ", " &amp; LEFT(B56,SEARCH(" ",B56)-1))</f>
        <v>McAuley, Adam</v>
      </c>
      <c r="B56" s="6" t="s">
        <v>585</v>
      </c>
      <c r="C56" s="7">
        <f>SUM(D56:BBR56)</f>
        <v>146</v>
      </c>
      <c r="BE56" s="8">
        <v>9</v>
      </c>
      <c r="CQ56" s="8">
        <v>14</v>
      </c>
      <c r="CR56" s="8"/>
      <c r="CS56" s="8"/>
      <c r="CT56" s="8">
        <v>3.8</v>
      </c>
      <c r="CU56" s="8"/>
      <c r="DJ56" s="8">
        <v>13.1</v>
      </c>
      <c r="DS56" s="8">
        <v>4.9000000000000004</v>
      </c>
      <c r="DT56" s="8"/>
      <c r="EO56" s="8">
        <v>13.1</v>
      </c>
      <c r="EP56" s="8">
        <v>6.2</v>
      </c>
      <c r="EQ56" s="8"/>
      <c r="ER56" s="8"/>
      <c r="ES56" s="8"/>
      <c r="ET56" s="8"/>
      <c r="EU56" s="8"/>
      <c r="EV56" s="8"/>
      <c r="EW56" s="8"/>
      <c r="EX56" s="8"/>
      <c r="EY56" s="8">
        <v>6.2</v>
      </c>
      <c r="FJ56" s="8">
        <v>5.5</v>
      </c>
      <c r="FK56" s="8"/>
      <c r="FL56" s="8"/>
      <c r="FM56" s="8"/>
      <c r="FN56" s="8"/>
      <c r="FO56" s="8"/>
      <c r="GR56" s="8">
        <v>3.8</v>
      </c>
      <c r="GS56" s="8">
        <v>3.7</v>
      </c>
      <c r="HV56" s="8">
        <v>3.7</v>
      </c>
      <c r="HW56" s="8"/>
      <c r="IF56" s="8">
        <v>3.5</v>
      </c>
      <c r="JN56" s="8">
        <v>6.2</v>
      </c>
      <c r="MH56" s="8">
        <v>5</v>
      </c>
      <c r="MI56" s="8"/>
      <c r="OF56" s="8">
        <v>6.2</v>
      </c>
      <c r="OG56" s="8"/>
      <c r="OY56" s="8">
        <v>5</v>
      </c>
      <c r="OZ56" s="8"/>
      <c r="PA56" s="8"/>
      <c r="PC56" s="8">
        <v>2</v>
      </c>
      <c r="PF56" s="8">
        <v>13.1</v>
      </c>
      <c r="QG56" s="8">
        <v>5.65</v>
      </c>
      <c r="QH56" s="8"/>
      <c r="QI56" s="8"/>
      <c r="QJ56" s="8">
        <v>6.2</v>
      </c>
      <c r="QK56" s="8"/>
      <c r="QX56" s="8">
        <v>6.15</v>
      </c>
      <c r="QY56" s="8"/>
    </row>
    <row r="57" spans="1:479" ht="12.75">
      <c r="A57" s="9" t="str">
        <f>IF(ISNUMBER(SEARCH(",",B57)),B57,MID(B57,SEARCH(" ",B57)+1,256) &amp; ", " &amp; LEFT(B57,SEARCH(" ",B57)-1))</f>
        <v>Skelton, Phil</v>
      </c>
      <c r="B57" s="6" t="s">
        <v>1133</v>
      </c>
      <c r="C57" s="7">
        <f>SUM(D57:BBR57)</f>
        <v>143.88999999999999</v>
      </c>
      <c r="U57" s="8">
        <v>7.4</v>
      </c>
      <c r="BE57" s="8">
        <v>9</v>
      </c>
      <c r="BK57" s="8">
        <v>21</v>
      </c>
      <c r="DC57" s="8">
        <v>6.2</v>
      </c>
      <c r="EI57" s="8">
        <v>5.4</v>
      </c>
      <c r="EJ57" s="8"/>
      <c r="EK57" s="8"/>
      <c r="EL57" s="8"/>
      <c r="EM57" s="8"/>
      <c r="EN57" s="8"/>
      <c r="EO57" s="8"/>
      <c r="EP57" s="8">
        <v>6.2</v>
      </c>
      <c r="EQ57" s="8"/>
      <c r="ER57" s="8"/>
      <c r="ES57" s="8"/>
      <c r="ET57" s="8"/>
      <c r="EU57" s="8"/>
      <c r="EV57" s="8"/>
      <c r="EW57" s="8"/>
      <c r="EX57" s="8"/>
      <c r="EY57" s="8">
        <v>6.2</v>
      </c>
      <c r="GC57" s="8"/>
      <c r="GD57" s="8">
        <v>13.1</v>
      </c>
      <c r="IF57" s="8">
        <v>3.5</v>
      </c>
      <c r="IL57" s="8">
        <v>11.9</v>
      </c>
      <c r="JA57" s="8">
        <v>13.1</v>
      </c>
      <c r="JN57" s="8">
        <v>6.2</v>
      </c>
      <c r="KC57" s="8">
        <v>6.2</v>
      </c>
      <c r="MH57" s="8">
        <v>5</v>
      </c>
      <c r="MI57" s="8"/>
      <c r="NF57" s="8">
        <v>4.1900000000000004</v>
      </c>
      <c r="PF57" s="8">
        <v>13.1</v>
      </c>
      <c r="QJ57" s="8">
        <v>6.2</v>
      </c>
      <c r="QK57" s="8"/>
    </row>
    <row r="58" spans="1:479" ht="12.75">
      <c r="A58" s="9" t="str">
        <f>IF(ISNUMBER(SEARCH(",",B58)),B58,MID(B58,SEARCH(" ",B58)+1,256) &amp; ", " &amp; LEFT(B58,SEARCH(" ",B58)-1))</f>
        <v>Porteous, Shane</v>
      </c>
      <c r="B58" s="6" t="s">
        <v>1193</v>
      </c>
      <c r="C58" s="7">
        <f>SUM(D58:BBR58)</f>
        <v>143.59</v>
      </c>
      <c r="AQ58" s="8">
        <v>13.1</v>
      </c>
      <c r="CJ58" s="8">
        <v>8</v>
      </c>
      <c r="EY58" s="8">
        <v>6.2</v>
      </c>
      <c r="GS58" s="8">
        <v>3.7</v>
      </c>
      <c r="IL58" s="8">
        <v>11.9</v>
      </c>
      <c r="KA58" s="8">
        <v>6.2</v>
      </c>
      <c r="KB58" s="8"/>
      <c r="KM58" s="8">
        <v>28.89</v>
      </c>
      <c r="KN58" s="8"/>
      <c r="KO58" s="8"/>
      <c r="KP58" s="8">
        <v>7</v>
      </c>
      <c r="KQ58" s="8"/>
      <c r="KR58" s="8"/>
      <c r="KS58" s="8"/>
      <c r="PK58" s="8">
        <v>13.1</v>
      </c>
      <c r="QE58" s="8">
        <v>13.1</v>
      </c>
      <c r="QR58" s="8">
        <v>6.2</v>
      </c>
      <c r="QS58" s="8"/>
      <c r="QY58" s="8">
        <v>26.2</v>
      </c>
    </row>
    <row r="59" spans="1:479" ht="12.75">
      <c r="A59" s="9" t="str">
        <f>IF(ISNUMBER(SEARCH(",",B59)),B59,MID(B59,SEARCH(" ",B59)+1,256) &amp; ", " &amp; LEFT(B59,SEARCH(" ",B59)-1))</f>
        <v>Brash, Peter</v>
      </c>
      <c r="B59" s="6" t="s">
        <v>1122</v>
      </c>
      <c r="C59" s="7">
        <f>SUM(D59:BBR59)</f>
        <v>143.29999999999998</v>
      </c>
      <c r="K59" s="8">
        <v>5</v>
      </c>
      <c r="L59" s="8"/>
      <c r="M59" s="8"/>
      <c r="N59" s="8"/>
      <c r="O59" s="8"/>
      <c r="CD59" s="8">
        <v>6.2</v>
      </c>
      <c r="CK59" s="8">
        <v>13.2</v>
      </c>
      <c r="DC59" s="8">
        <v>6.2</v>
      </c>
      <c r="DJ59" s="8">
        <v>13.1</v>
      </c>
      <c r="DQ59" s="8">
        <v>7</v>
      </c>
      <c r="DR59" s="8"/>
      <c r="DS59" s="8">
        <v>4.9000000000000004</v>
      </c>
      <c r="DT59" s="8"/>
      <c r="EF59" s="8">
        <v>3.1</v>
      </c>
      <c r="EP59" s="8">
        <v>6.2</v>
      </c>
      <c r="EQ59" s="8"/>
      <c r="ER59" s="8"/>
      <c r="ES59" s="8"/>
      <c r="ET59" s="8"/>
      <c r="EU59" s="8"/>
      <c r="EV59" s="8"/>
      <c r="EW59" s="8"/>
      <c r="EX59" s="8"/>
      <c r="EY59" s="8">
        <v>6.2</v>
      </c>
      <c r="FU59" s="8">
        <v>6.2</v>
      </c>
      <c r="IL59" s="8">
        <v>11.9</v>
      </c>
      <c r="JD59" s="8">
        <v>6.2</v>
      </c>
      <c r="JE59" s="8"/>
      <c r="JF59" s="8"/>
      <c r="JG59" s="8"/>
      <c r="JH59" s="8"/>
      <c r="JI59" s="8"/>
      <c r="JL59" s="8">
        <v>4.5</v>
      </c>
      <c r="JM59" s="8"/>
      <c r="JN59" s="8"/>
      <c r="JO59" s="8"/>
      <c r="JP59" s="8"/>
      <c r="JQ59" s="8"/>
      <c r="JR59" s="8"/>
      <c r="JS59" s="8"/>
      <c r="JT59" s="8"/>
      <c r="JU59" s="8"/>
      <c r="JV59" s="8"/>
      <c r="LP59" s="8">
        <v>3.1</v>
      </c>
      <c r="LQ59" s="8"/>
      <c r="LR59" s="8"/>
      <c r="LS59" s="8"/>
      <c r="MI59" s="8">
        <v>6.2</v>
      </c>
      <c r="NU59" s="8">
        <v>6.2</v>
      </c>
      <c r="NV59" s="8"/>
      <c r="NW59" s="8"/>
      <c r="OO59" s="8">
        <v>6.2</v>
      </c>
      <c r="OP59" s="8"/>
      <c r="OQ59" s="8"/>
      <c r="QJ59" s="8">
        <v>6.2</v>
      </c>
      <c r="QK59" s="8"/>
      <c r="QR59" s="8">
        <v>6.2</v>
      </c>
      <c r="QS59" s="8"/>
      <c r="QV59" s="8">
        <v>6.2</v>
      </c>
      <c r="QW59" s="8"/>
      <c r="QX59" s="8"/>
      <c r="QY59" s="8"/>
      <c r="RC59" s="8">
        <v>3.1</v>
      </c>
    </row>
    <row r="60" spans="1:479" ht="12.75">
      <c r="A60" s="9" t="str">
        <f>IF(ISNUMBER(SEARCH(",",B60)),B60,MID(B60,SEARCH(" ",B60)+1,256) &amp; ", " &amp; LEFT(B60,SEARCH(" ",B60)-1))</f>
        <v>Hanson, Regan</v>
      </c>
      <c r="B60" s="6" t="s">
        <v>1136</v>
      </c>
      <c r="C60" s="7">
        <f>SUM(D60:BBR60)</f>
        <v>142.4</v>
      </c>
      <c r="N60" s="8">
        <v>6.2</v>
      </c>
      <c r="O60" s="8"/>
      <c r="AQ60" s="8">
        <v>13.1</v>
      </c>
      <c r="BA60" s="8">
        <v>6.2</v>
      </c>
      <c r="BB60" s="8"/>
      <c r="BE60" s="8">
        <v>9</v>
      </c>
      <c r="CT60" s="8">
        <v>3.8</v>
      </c>
      <c r="CU60" s="8"/>
      <c r="DJ60" s="8">
        <v>13.1</v>
      </c>
      <c r="DQ60" s="8">
        <v>7</v>
      </c>
      <c r="DR60" s="8"/>
      <c r="EY60" s="8">
        <v>6.2</v>
      </c>
      <c r="GE60" s="8">
        <v>4.5</v>
      </c>
      <c r="HX60" s="8">
        <v>4.9000000000000004</v>
      </c>
      <c r="HY60" s="8"/>
      <c r="KC60" s="8">
        <v>6.2</v>
      </c>
      <c r="LD60" s="8">
        <v>10</v>
      </c>
      <c r="LE60" s="8"/>
      <c r="LF60" s="8"/>
      <c r="LG60" s="8"/>
      <c r="LH60" s="8"/>
      <c r="MH60" s="8">
        <v>5</v>
      </c>
      <c r="MI60" s="8"/>
      <c r="OM60" s="8">
        <v>26.2</v>
      </c>
      <c r="ON60" s="8"/>
      <c r="OO60" s="8"/>
      <c r="OP60" s="8"/>
      <c r="OQ60" s="8"/>
      <c r="QQ60" s="8">
        <v>6.2</v>
      </c>
      <c r="QY60" s="8">
        <v>6.7</v>
      </c>
      <c r="RK60" s="8">
        <v>8.1</v>
      </c>
    </row>
    <row r="61" spans="1:479" ht="12.75">
      <c r="A61" s="9" t="str">
        <f>IF(ISNUMBER(SEARCH(",",B61)),B61,MID(B61,SEARCH(" ",B61)+1,256) &amp; ", " &amp; LEFT(B61,SEARCH(" ",B61)-1))</f>
        <v>Carrack, Stuart</v>
      </c>
      <c r="B61" s="6" t="s">
        <v>1219</v>
      </c>
      <c r="C61" s="7">
        <f>SUM(D61:BBR61)</f>
        <v>141.59999999999997</v>
      </c>
      <c r="V61" s="8">
        <v>10</v>
      </c>
      <c r="AE61" s="8">
        <v>6.2</v>
      </c>
      <c r="AF61" s="8"/>
      <c r="AG61" s="8"/>
      <c r="AH61" s="8"/>
      <c r="BE61" s="8">
        <v>9</v>
      </c>
      <c r="BQ61" s="8">
        <v>13.1</v>
      </c>
      <c r="BR61" s="8"/>
      <c r="BS61" s="8"/>
      <c r="BT61" s="8"/>
      <c r="CH61" s="8">
        <v>4.9000000000000004</v>
      </c>
      <c r="DC61" s="8">
        <v>6.2</v>
      </c>
      <c r="DN61" s="8">
        <v>5</v>
      </c>
      <c r="GS61" s="8">
        <v>3.7</v>
      </c>
      <c r="HF61" s="8">
        <v>5.2</v>
      </c>
      <c r="HG61" s="8"/>
      <c r="ID61" s="8">
        <v>6.2</v>
      </c>
      <c r="IF61" s="8">
        <v>3.5</v>
      </c>
      <c r="JL61" s="8">
        <v>4.5</v>
      </c>
      <c r="JM61" s="8"/>
      <c r="JN61" s="8">
        <v>6.2</v>
      </c>
      <c r="JO61" s="8"/>
      <c r="JP61" s="8"/>
      <c r="JQ61" s="8"/>
      <c r="JR61" s="8"/>
      <c r="JS61" s="8">
        <v>5</v>
      </c>
      <c r="JT61" s="8"/>
      <c r="JU61" s="8"/>
      <c r="JV61" s="8"/>
      <c r="KH61" s="8">
        <v>15</v>
      </c>
      <c r="KI61" s="8"/>
      <c r="KJ61" s="8"/>
      <c r="LC61" s="8">
        <v>13.1</v>
      </c>
      <c r="MB61" s="8">
        <v>6.2</v>
      </c>
      <c r="MC61" s="8"/>
      <c r="OF61" s="8">
        <v>6.2</v>
      </c>
      <c r="OG61" s="8"/>
      <c r="PN61" s="8">
        <v>6.2</v>
      </c>
      <c r="QZ61" s="8">
        <v>6.2</v>
      </c>
    </row>
    <row r="62" spans="1:479" ht="12.75">
      <c r="A62" s="9" t="str">
        <f>IF(ISNUMBER(SEARCH(",",B62)),B62,MID(B62,SEARCH(" ",B62)+1,256) &amp; ", " &amp; LEFT(B62,SEARCH(" ",B62)-1))</f>
        <v>Stevenson, Russell</v>
      </c>
      <c r="B62" s="6" t="s">
        <v>1173</v>
      </c>
      <c r="C62" s="7">
        <f>SUM(D62:BBR62)</f>
        <v>140.67999999999998</v>
      </c>
      <c r="V62" s="8">
        <v>10</v>
      </c>
      <c r="AT62" s="8">
        <v>5.6</v>
      </c>
      <c r="DJ62" s="8">
        <v>13.1</v>
      </c>
      <c r="EI62" s="8">
        <v>5.4</v>
      </c>
      <c r="EJ62" s="8"/>
      <c r="EK62" s="8"/>
      <c r="EL62" s="8"/>
      <c r="EM62" s="8"/>
      <c r="EN62" s="8"/>
      <c r="EO62" s="8"/>
      <c r="GE62" s="8">
        <v>4.5</v>
      </c>
      <c r="KB62" s="8">
        <v>3.9</v>
      </c>
      <c r="KC62" s="8">
        <v>6.2</v>
      </c>
      <c r="MJ62" s="8">
        <v>16</v>
      </c>
      <c r="MQ62" s="8">
        <v>62.14</v>
      </c>
      <c r="MR62" s="8"/>
      <c r="MS62" s="8"/>
      <c r="PB62" s="8">
        <v>7.64</v>
      </c>
      <c r="PC62" s="8"/>
      <c r="QR62" s="8">
        <v>6.2</v>
      </c>
      <c r="QS62" s="8"/>
    </row>
    <row r="63" spans="1:479" ht="12.75">
      <c r="A63" s="9" t="str">
        <f>IF(ISNUMBER(SEARCH(",",B63)),B63,MID(B63,SEARCH(" ",B63)+1,256) &amp; ", " &amp; LEFT(B63,SEARCH(" ",B63)-1))</f>
        <v>Ali, Arif</v>
      </c>
      <c r="B63" s="6" t="s">
        <v>659</v>
      </c>
      <c r="C63" s="7">
        <f>SUM(D63:BBR63)</f>
        <v>140.5</v>
      </c>
      <c r="AF63" s="8">
        <v>6.2</v>
      </c>
      <c r="AG63" s="8"/>
      <c r="AH63" s="8"/>
      <c r="AQ63" s="8">
        <v>13.1</v>
      </c>
      <c r="BE63" s="8">
        <v>9</v>
      </c>
      <c r="DH63" s="8">
        <v>13.1</v>
      </c>
      <c r="EA63" s="8">
        <v>26.2</v>
      </c>
      <c r="EB63" s="8"/>
      <c r="EC63" s="8"/>
      <c r="ED63" s="8"/>
      <c r="EE63" s="8"/>
      <c r="EF63" s="8"/>
      <c r="IL63" s="8">
        <v>11.9</v>
      </c>
      <c r="JB63" s="8">
        <v>6.2</v>
      </c>
      <c r="JC63" s="8"/>
      <c r="JD63" s="8"/>
      <c r="JE63" s="8"/>
      <c r="JF63" s="8"/>
      <c r="JG63" s="8"/>
      <c r="JH63" s="8"/>
      <c r="JI63" s="8"/>
      <c r="KC63" s="8">
        <v>6.2</v>
      </c>
      <c r="LD63" s="8">
        <v>10</v>
      </c>
      <c r="LE63" s="8"/>
      <c r="LF63" s="8"/>
      <c r="LG63" s="8"/>
      <c r="LH63" s="8"/>
      <c r="NU63" s="8">
        <v>6.2</v>
      </c>
      <c r="NV63" s="8"/>
      <c r="NW63" s="8"/>
      <c r="PI63" s="8">
        <v>26.2</v>
      </c>
      <c r="QR63" s="8">
        <v>6.2</v>
      </c>
      <c r="QS63" s="8"/>
    </row>
    <row r="64" spans="1:479" ht="12.75">
      <c r="A64" s="9" t="str">
        <f>IF(ISNUMBER(SEARCH(",",B64)),B64,MID(B64,SEARCH(" ",B64)+1,256) &amp; ", " &amp; LEFT(B64,SEARCH(" ",B64)-1))</f>
        <v>Kirk, Nick</v>
      </c>
      <c r="B64" s="6" t="s">
        <v>1108</v>
      </c>
      <c r="C64" s="7">
        <f>SUM(D64:BBR64)</f>
        <v>140.48000000000002</v>
      </c>
      <c r="H64" s="8">
        <v>6.2</v>
      </c>
      <c r="I64" s="8"/>
      <c r="V64" s="8">
        <v>10</v>
      </c>
      <c r="AB64" s="10">
        <v>14.3</v>
      </c>
      <c r="AT64" s="8">
        <v>5.6</v>
      </c>
      <c r="DS64" s="8">
        <v>4.9000000000000004</v>
      </c>
      <c r="DT64" s="8"/>
      <c r="DY64" s="8">
        <v>10</v>
      </c>
      <c r="DZ64" s="8"/>
      <c r="EA64" s="8"/>
      <c r="EB64" s="8"/>
      <c r="EC64" s="8"/>
      <c r="ED64" s="8"/>
      <c r="EE64" s="8"/>
      <c r="EF64" s="8"/>
      <c r="GS64" s="8">
        <v>3.7</v>
      </c>
      <c r="HC64" s="8">
        <v>4.7</v>
      </c>
      <c r="HD64" s="8"/>
      <c r="HE64" s="8"/>
      <c r="HF64" s="8"/>
      <c r="HG64" s="8"/>
      <c r="HX64" s="8">
        <v>4.9000000000000004</v>
      </c>
      <c r="HY64" s="8"/>
      <c r="HZ64" s="8">
        <v>5.5</v>
      </c>
      <c r="IA64" s="8"/>
      <c r="IB64" s="8"/>
      <c r="IC64" s="8"/>
      <c r="ID64" s="8"/>
      <c r="IE64" s="8">
        <v>3.8</v>
      </c>
      <c r="IF64" s="8"/>
      <c r="IG64" s="8">
        <v>5.9</v>
      </c>
      <c r="IH64" s="8"/>
      <c r="JJ64" s="8">
        <v>4.5</v>
      </c>
      <c r="JL64" s="8">
        <v>4.5</v>
      </c>
      <c r="JM64" s="8"/>
      <c r="JN64" s="8"/>
      <c r="JO64" s="8"/>
      <c r="JP64" s="8"/>
      <c r="JQ64" s="8"/>
      <c r="JR64" s="8"/>
      <c r="JS64" s="8"/>
      <c r="JT64" s="8"/>
      <c r="JU64" s="8"/>
      <c r="JV64" s="8"/>
      <c r="KB64" s="8">
        <v>3.9</v>
      </c>
      <c r="KK64" s="8">
        <v>5.3</v>
      </c>
      <c r="LQ64" s="8">
        <v>8</v>
      </c>
      <c r="LR64" s="8"/>
      <c r="LS64" s="8"/>
      <c r="NR64" s="8">
        <v>11.18</v>
      </c>
      <c r="OI64" s="8">
        <v>9.76</v>
      </c>
      <c r="PB64" s="8">
        <v>7.64</v>
      </c>
      <c r="PC64" s="8"/>
      <c r="QR64" s="8">
        <v>6.2</v>
      </c>
      <c r="QS64" s="8"/>
    </row>
    <row r="65" spans="1:478" ht="12.75">
      <c r="A65" s="9" t="str">
        <f>IF(ISNUMBER(SEARCH(",",B65)),B65,MID(B65,SEARCH(" ",B65)+1,256) &amp; ", " &amp; LEFT(B65,SEARCH(" ",B65)-1))</f>
        <v>Winslow, Matthew</v>
      </c>
      <c r="B65" s="6" t="s">
        <v>1069</v>
      </c>
      <c r="C65" s="7">
        <f>SUM(D65:BBR65)</f>
        <v>140.05999999999997</v>
      </c>
      <c r="V65" s="8">
        <v>10</v>
      </c>
      <c r="AT65" s="8">
        <v>5.6</v>
      </c>
      <c r="DJ65" s="8">
        <v>13.1</v>
      </c>
      <c r="EI65" s="8">
        <v>5.4</v>
      </c>
      <c r="EJ65" s="8"/>
      <c r="EK65" s="8"/>
      <c r="EL65" s="8"/>
      <c r="EM65" s="8"/>
      <c r="EN65" s="8"/>
      <c r="EO65" s="8"/>
      <c r="EQ65" s="8">
        <v>5.7</v>
      </c>
      <c r="ER65" s="8"/>
      <c r="EY65" s="8">
        <v>6.2</v>
      </c>
      <c r="FK65" s="8">
        <v>20</v>
      </c>
      <c r="FL65" s="8"/>
      <c r="FM65" s="8"/>
      <c r="FN65" s="8"/>
      <c r="FO65" s="8"/>
      <c r="FV65" s="8">
        <v>6.5</v>
      </c>
      <c r="FW65" s="8"/>
      <c r="FX65" s="8"/>
      <c r="FY65" s="8">
        <v>3.1</v>
      </c>
      <c r="FZ65" s="8">
        <v>13.1</v>
      </c>
      <c r="GA65" s="8"/>
      <c r="GB65" s="8"/>
      <c r="GC65" s="8"/>
      <c r="GD65" s="8"/>
      <c r="HJ65" s="8">
        <v>4.5</v>
      </c>
      <c r="HX65" s="8">
        <v>4.9000000000000004</v>
      </c>
      <c r="HY65" s="8"/>
      <c r="JG65" s="8">
        <v>10</v>
      </c>
      <c r="JH65" s="8"/>
      <c r="JI65" s="8"/>
      <c r="MJ65" s="8">
        <v>16</v>
      </c>
      <c r="OI65" s="8">
        <v>9.76</v>
      </c>
      <c r="OO65" s="8">
        <v>6.2</v>
      </c>
      <c r="OP65" s="8"/>
      <c r="OQ65" s="8"/>
    </row>
    <row r="66" spans="1:478" ht="12.75">
      <c r="A66" s="9" t="str">
        <f>IF(ISNUMBER(SEARCH(",",B66)),B66,MID(B66,SEARCH(" ",B66)+1,256) &amp; ", " &amp; LEFT(B66,SEARCH(" ",B66)-1))</f>
        <v>Slater, Michael</v>
      </c>
      <c r="B66" s="6" t="s">
        <v>1084</v>
      </c>
      <c r="C66" s="7">
        <f>SUM(D66:BBR66)</f>
        <v>137.29999999999998</v>
      </c>
      <c r="BE66" s="8">
        <v>9</v>
      </c>
      <c r="BK66" s="8">
        <v>21</v>
      </c>
      <c r="CT66" s="8">
        <v>3.8</v>
      </c>
      <c r="CU66" s="8"/>
      <c r="DS66" s="8">
        <v>4.9000000000000004</v>
      </c>
      <c r="DT66" s="8"/>
      <c r="EG66" s="8">
        <v>3.8</v>
      </c>
      <c r="EP66" s="8">
        <v>6.2</v>
      </c>
      <c r="EQ66" s="8"/>
      <c r="ER66" s="8"/>
      <c r="ES66" s="8"/>
      <c r="ET66" s="8"/>
      <c r="EU66" s="8"/>
      <c r="EV66" s="8"/>
      <c r="EW66" s="8"/>
      <c r="EX66" s="8"/>
      <c r="EY66" s="8">
        <v>6.2</v>
      </c>
      <c r="FF66" s="8">
        <v>3.8</v>
      </c>
      <c r="FJ66" s="8">
        <v>5.5</v>
      </c>
      <c r="FK66" s="8"/>
      <c r="FL66" s="8"/>
      <c r="FM66" s="8"/>
      <c r="FN66" s="8"/>
      <c r="FO66" s="8"/>
      <c r="GR66" s="8">
        <v>3.8</v>
      </c>
      <c r="GS66" s="8">
        <v>3.7</v>
      </c>
      <c r="HX66" s="8">
        <v>4.9000000000000004</v>
      </c>
      <c r="HY66" s="8"/>
      <c r="IE66" s="8">
        <v>3.8</v>
      </c>
      <c r="IF66" s="8"/>
      <c r="IL66" s="8">
        <v>11.9</v>
      </c>
      <c r="JL66" s="8">
        <v>4.5</v>
      </c>
      <c r="JM66" s="8"/>
      <c r="JN66" s="8"/>
      <c r="JO66" s="8"/>
      <c r="JP66" s="8"/>
      <c r="JQ66" s="8"/>
      <c r="JR66" s="8"/>
      <c r="JS66" s="8"/>
      <c r="JT66" s="8"/>
      <c r="JU66" s="8"/>
      <c r="JV66" s="8"/>
      <c r="JW66" s="8">
        <v>3.8</v>
      </c>
      <c r="KC66" s="8">
        <v>6.2</v>
      </c>
      <c r="MH66" s="8">
        <v>5</v>
      </c>
      <c r="MI66" s="8"/>
      <c r="OF66" s="8">
        <v>6.2</v>
      </c>
      <c r="OG66" s="8"/>
      <c r="PF66" s="8">
        <v>13.1</v>
      </c>
      <c r="QR66" s="8">
        <v>6.2</v>
      </c>
      <c r="QS66" s="8"/>
    </row>
    <row r="67" spans="1:478" ht="12.75">
      <c r="A67" s="9" t="str">
        <f>IF(ISNUMBER(SEARCH(",",B67)),B67,MID(B67,SEARCH(" ",B67)+1,256) &amp; ", " &amp; LEFT(B67,SEARCH(" ",B67)-1))</f>
        <v>Hodson, Chris</v>
      </c>
      <c r="B67" s="6" t="s">
        <v>697</v>
      </c>
      <c r="C67" s="7">
        <f>SUM(D67:BBR67)</f>
        <v>136.10000000000002</v>
      </c>
      <c r="H67" s="8">
        <v>6.2</v>
      </c>
      <c r="I67" s="8"/>
      <c r="AQ67" s="8">
        <v>13.1</v>
      </c>
      <c r="BE67" s="8">
        <v>9</v>
      </c>
      <c r="BK67" s="8">
        <v>21</v>
      </c>
      <c r="DB67" s="8">
        <v>26.2</v>
      </c>
      <c r="EI67" s="8">
        <v>5.4</v>
      </c>
      <c r="EJ67" s="8"/>
      <c r="EK67" s="8"/>
      <c r="EL67" s="8"/>
      <c r="EM67" s="8"/>
      <c r="EN67" s="8"/>
      <c r="EO67" s="8"/>
      <c r="EP67" s="8">
        <v>6.2</v>
      </c>
      <c r="EQ67" s="8"/>
      <c r="ER67" s="8"/>
      <c r="ES67" s="8"/>
      <c r="ET67" s="8"/>
      <c r="EU67" s="8"/>
      <c r="EV67" s="8"/>
      <c r="EW67" s="8"/>
      <c r="EX67" s="8"/>
      <c r="EY67" s="8">
        <v>6.2</v>
      </c>
      <c r="IF67" s="8">
        <v>3.5</v>
      </c>
      <c r="IL67" s="8">
        <v>11.9</v>
      </c>
      <c r="KC67" s="8">
        <v>6.2</v>
      </c>
      <c r="KH67" s="8">
        <v>5</v>
      </c>
      <c r="KI67" s="8"/>
      <c r="KJ67" s="8"/>
      <c r="LD67" s="8">
        <v>10</v>
      </c>
      <c r="LE67" s="8"/>
      <c r="LF67" s="8"/>
      <c r="LG67" s="8"/>
      <c r="LH67" s="8"/>
      <c r="QJ67" s="8">
        <v>6.2</v>
      </c>
      <c r="QK67" s="8"/>
    </row>
    <row r="68" spans="1:478" ht="12.75">
      <c r="A68" s="9" t="str">
        <f>IF(ISNUMBER(SEARCH(",",B68)),B68,MID(B68,SEARCH(" ",B68)+1,256) &amp; ", " &amp; LEFT(B68,SEARCH(" ",B68)-1))</f>
        <v>Grocutt, Bob</v>
      </c>
      <c r="B68" s="6" t="s">
        <v>683</v>
      </c>
      <c r="C68" s="7">
        <f>SUM(D68:BBR68)</f>
        <v>135.95000000000002</v>
      </c>
      <c r="V68" s="8">
        <v>10</v>
      </c>
      <c r="AL68" s="8">
        <v>12.7</v>
      </c>
      <c r="BA68" s="8">
        <v>6.2</v>
      </c>
      <c r="BB68" s="8"/>
      <c r="CF68" s="8">
        <v>6.2</v>
      </c>
      <c r="CT68" s="8">
        <v>3.8</v>
      </c>
      <c r="CU68" s="8"/>
      <c r="DN68" s="8">
        <v>5</v>
      </c>
      <c r="DY68" s="8">
        <v>10</v>
      </c>
      <c r="DZ68" s="8"/>
      <c r="EA68" s="8"/>
      <c r="EB68" s="8"/>
      <c r="EC68" s="8"/>
      <c r="ED68" s="8"/>
      <c r="EE68" s="8"/>
      <c r="EF68" s="8"/>
      <c r="EI68" s="8">
        <v>5.4</v>
      </c>
      <c r="EJ68" s="8"/>
      <c r="EK68" s="8"/>
      <c r="EL68" s="8"/>
      <c r="EM68" s="8"/>
      <c r="EN68" s="8"/>
      <c r="EO68" s="8"/>
      <c r="EQ68" s="8">
        <v>5.7</v>
      </c>
      <c r="ER68" s="8"/>
      <c r="HX68" s="8">
        <v>4.9000000000000004</v>
      </c>
      <c r="HY68" s="8"/>
      <c r="IG68" s="8">
        <v>5.9</v>
      </c>
      <c r="IH68" s="8"/>
      <c r="IN68" s="8">
        <v>6.5</v>
      </c>
      <c r="JN68" s="8">
        <v>6.2</v>
      </c>
      <c r="JS68" s="8">
        <v>5</v>
      </c>
      <c r="JT68" s="8"/>
      <c r="JU68" s="8"/>
      <c r="JV68" s="8"/>
      <c r="KB68" s="8">
        <v>3.9</v>
      </c>
      <c r="KH68" s="8">
        <v>5</v>
      </c>
      <c r="KI68" s="8"/>
      <c r="KJ68" s="8"/>
      <c r="KK68" s="8">
        <v>5.3</v>
      </c>
      <c r="KP68" s="8">
        <v>7</v>
      </c>
      <c r="KQ68" s="8"/>
      <c r="KR68" s="8"/>
      <c r="KS68" s="8"/>
      <c r="KW68" s="8">
        <v>4.4000000000000004</v>
      </c>
      <c r="LQ68" s="8">
        <v>8</v>
      </c>
      <c r="LR68" s="8"/>
      <c r="LS68" s="8"/>
      <c r="LV68" s="8">
        <v>4</v>
      </c>
      <c r="RH68" s="8">
        <v>4.8499999999999996</v>
      </c>
      <c r="RI68" s="8"/>
      <c r="RJ68" s="8"/>
    </row>
    <row r="69" spans="1:478" ht="12.75">
      <c r="A69" s="9" t="str">
        <f>IF(ISNUMBER(SEARCH(",",B69)),B69,MID(B69,SEARCH(" ",B69)+1,256) &amp; ", " &amp; LEFT(B69,SEARCH(" ",B69)-1))</f>
        <v>Baird, Craig</v>
      </c>
      <c r="B69" s="6" t="s">
        <v>720</v>
      </c>
      <c r="C69" s="7">
        <f>SUM(D69:BBR69)</f>
        <v>134.9</v>
      </c>
      <c r="V69" s="8">
        <v>10</v>
      </c>
      <c r="AT69" s="8">
        <v>5.6</v>
      </c>
      <c r="CF69" s="8">
        <v>6.2</v>
      </c>
      <c r="CT69" s="8">
        <v>3.8</v>
      </c>
      <c r="CU69" s="8"/>
      <c r="DS69" s="8">
        <v>4.9000000000000004</v>
      </c>
      <c r="DT69" s="8"/>
      <c r="EQ69" s="8">
        <v>5.7</v>
      </c>
      <c r="ER69" s="8"/>
      <c r="FG69" s="8">
        <v>6.2</v>
      </c>
      <c r="FH69" s="8"/>
      <c r="FI69" s="8"/>
      <c r="FJ69" s="8">
        <v>5.5</v>
      </c>
      <c r="FK69" s="8"/>
      <c r="FL69" s="8"/>
      <c r="FM69" s="8"/>
      <c r="FN69" s="8"/>
      <c r="FO69" s="8"/>
      <c r="GS69" s="8">
        <v>3.7</v>
      </c>
      <c r="HF69" s="8">
        <v>5.2</v>
      </c>
      <c r="HG69" s="8"/>
      <c r="HX69" s="8">
        <v>4.9000000000000004</v>
      </c>
      <c r="HY69" s="8"/>
      <c r="IG69" s="8">
        <v>5.9</v>
      </c>
      <c r="IH69" s="8"/>
      <c r="IL69" s="8">
        <v>11.9</v>
      </c>
      <c r="JJ69" s="8">
        <v>4.5</v>
      </c>
      <c r="JL69" s="8">
        <v>4.5</v>
      </c>
      <c r="JM69" s="8"/>
      <c r="JN69" s="8"/>
      <c r="JO69" s="8"/>
      <c r="JP69" s="8"/>
      <c r="JQ69" s="8"/>
      <c r="JR69" s="8"/>
      <c r="JS69" s="8"/>
      <c r="JT69" s="8"/>
      <c r="JU69" s="8"/>
      <c r="JV69" s="8"/>
      <c r="KB69" s="8">
        <v>3.9</v>
      </c>
      <c r="KK69" s="8">
        <v>5.3</v>
      </c>
      <c r="NB69" s="8">
        <v>20</v>
      </c>
      <c r="NC69" s="8"/>
      <c r="ND69" s="8"/>
      <c r="PB69" s="8">
        <v>4.75</v>
      </c>
      <c r="PC69" s="8"/>
      <c r="QW69" s="8">
        <v>7.6</v>
      </c>
      <c r="QX69" s="8"/>
      <c r="QY69" s="8"/>
      <c r="RH69" s="8">
        <v>4.8499999999999996</v>
      </c>
      <c r="RI69" s="8"/>
      <c r="RJ69" s="8"/>
    </row>
    <row r="70" spans="1:478" ht="12.75">
      <c r="A70" s="9" t="str">
        <f>IF(ISNUMBER(SEARCH(",",B70)),B70,MID(B70,SEARCH(" ",B70)+1,256) &amp; ", " &amp; LEFT(B70,SEARCH(" ",B70)-1))</f>
        <v>Pates, Neal</v>
      </c>
      <c r="B70" s="6" t="s">
        <v>1102</v>
      </c>
      <c r="C70" s="7">
        <f>SUM(D70:BBR70)</f>
        <v>134.69999999999999</v>
      </c>
      <c r="V70" s="8">
        <v>10</v>
      </c>
      <c r="BE70" s="8">
        <v>9</v>
      </c>
      <c r="BK70" s="8">
        <v>21</v>
      </c>
      <c r="CF70" s="8">
        <v>6.2</v>
      </c>
      <c r="DJ70" s="8">
        <v>13.1</v>
      </c>
      <c r="DS70" s="8">
        <v>4.9000000000000004</v>
      </c>
      <c r="DT70" s="8"/>
      <c r="EC70" s="8">
        <v>6.2</v>
      </c>
      <c r="ED70" s="8"/>
      <c r="EE70" s="8"/>
      <c r="EF70" s="8"/>
      <c r="EI70" s="8">
        <v>5.4</v>
      </c>
      <c r="EJ70" s="8"/>
      <c r="EK70" s="8"/>
      <c r="EL70" s="8"/>
      <c r="EM70" s="8"/>
      <c r="EN70" s="8"/>
      <c r="EO70" s="8"/>
      <c r="EP70" s="8">
        <v>6.2</v>
      </c>
      <c r="EQ70" s="8"/>
      <c r="ER70" s="8"/>
      <c r="ES70" s="8"/>
      <c r="ET70" s="8"/>
      <c r="EU70" s="8"/>
      <c r="EV70" s="8"/>
      <c r="EW70" s="8"/>
      <c r="EX70" s="8"/>
      <c r="FV70" s="8">
        <v>6.5</v>
      </c>
      <c r="FW70" s="8"/>
      <c r="FX70" s="8"/>
      <c r="FY70" s="8"/>
      <c r="FZ70" s="8"/>
      <c r="GA70" s="8"/>
      <c r="GB70" s="8"/>
      <c r="GC70" s="8"/>
      <c r="GD70" s="8"/>
      <c r="GT70" s="8">
        <v>5.0999999999999996</v>
      </c>
      <c r="GU70" s="8"/>
      <c r="GV70" s="8"/>
      <c r="HJ70" s="8">
        <v>4.5</v>
      </c>
      <c r="HX70" s="8">
        <v>4.9000000000000004</v>
      </c>
      <c r="HY70" s="8"/>
      <c r="JJ70" s="8">
        <v>4.5</v>
      </c>
      <c r="KH70" s="8">
        <v>5</v>
      </c>
      <c r="KI70" s="8"/>
      <c r="KJ70" s="8"/>
      <c r="MJ70" s="8">
        <v>16</v>
      </c>
      <c r="RD70" s="8">
        <v>6.2</v>
      </c>
      <c r="RE70" s="8"/>
    </row>
    <row r="71" spans="1:478" ht="12.75">
      <c r="A71" s="9" t="str">
        <f>IF(ISNUMBER(SEARCH(",",B71)),B71,MID(B71,SEARCH(" ",B71)+1,256) &amp; ", " &amp; LEFT(B71,SEARCH(" ",B71)-1))</f>
        <v>Adams, David</v>
      </c>
      <c r="B71" s="6" t="s">
        <v>756</v>
      </c>
      <c r="C71" s="7">
        <f>SUM(D71:BBR71)</f>
        <v>134.5</v>
      </c>
      <c r="V71" s="8">
        <v>10</v>
      </c>
      <c r="AH71" s="8">
        <v>17.5</v>
      </c>
      <c r="AP71" s="8">
        <v>13.1</v>
      </c>
      <c r="AT71" s="8">
        <v>5.6</v>
      </c>
      <c r="DC71" s="8">
        <v>6.2</v>
      </c>
      <c r="DJ71" s="8">
        <v>13.1</v>
      </c>
      <c r="FK71" s="8">
        <v>20</v>
      </c>
      <c r="FL71" s="8"/>
      <c r="FM71" s="8"/>
      <c r="FN71" s="8"/>
      <c r="FO71" s="8"/>
      <c r="FY71" s="8">
        <v>3.1</v>
      </c>
      <c r="FZ71" s="8">
        <v>13.1</v>
      </c>
      <c r="HL71" s="8">
        <v>15</v>
      </c>
      <c r="IG71" s="8">
        <v>5.9</v>
      </c>
      <c r="IH71" s="8"/>
      <c r="IL71" s="8">
        <v>11.9</v>
      </c>
    </row>
    <row r="72" spans="1:478" ht="12.75">
      <c r="A72" s="9" t="str">
        <f>IF(ISNUMBER(SEARCH(",",B72)),B72,MID(B72,SEARCH(" ",B72)+1,256) &amp; ", " &amp; LEFT(B72,SEARCH(" ",B72)-1))</f>
        <v>Sweetnam-Powell, Joe</v>
      </c>
      <c r="B72" s="6" t="s">
        <v>896</v>
      </c>
      <c r="C72" s="7">
        <f>SUM(D72:BBR72)</f>
        <v>134.32000000000002</v>
      </c>
      <c r="H72" s="8">
        <v>6.2</v>
      </c>
      <c r="I72" s="8"/>
      <c r="AX72" s="8">
        <v>6.2</v>
      </c>
      <c r="BE72" s="8">
        <v>9</v>
      </c>
      <c r="CH72" s="8">
        <v>4.9000000000000004</v>
      </c>
      <c r="CP72" s="8">
        <v>3</v>
      </c>
      <c r="CX72" s="8">
        <v>5.2</v>
      </c>
      <c r="CY72" s="8"/>
      <c r="DC72" s="8">
        <v>6.2</v>
      </c>
      <c r="HV72" s="8">
        <v>3.7</v>
      </c>
      <c r="HW72" s="8"/>
      <c r="IF72" s="8">
        <v>3.5</v>
      </c>
      <c r="KC72" s="8">
        <v>6.2</v>
      </c>
      <c r="KU72" s="8">
        <v>6.2</v>
      </c>
      <c r="LA72" s="8">
        <v>2.4</v>
      </c>
      <c r="LB72" s="8"/>
      <c r="LD72" s="8">
        <v>10</v>
      </c>
      <c r="LE72" s="8"/>
      <c r="LF72" s="8"/>
      <c r="LG72" s="8"/>
      <c r="LH72" s="8"/>
      <c r="MH72" s="8">
        <v>5</v>
      </c>
      <c r="MI72" s="8"/>
      <c r="OF72" s="8">
        <v>6.2</v>
      </c>
      <c r="OG72" s="8"/>
      <c r="OY72" s="8">
        <v>5</v>
      </c>
      <c r="OZ72" s="8"/>
      <c r="PA72" s="8"/>
      <c r="PC72" s="8">
        <v>2</v>
      </c>
      <c r="PF72" s="8">
        <v>13.1</v>
      </c>
      <c r="PR72" s="8">
        <v>6.12</v>
      </c>
      <c r="QG72" s="8">
        <v>5.65</v>
      </c>
      <c r="QH72" s="8"/>
      <c r="QI72" s="8"/>
      <c r="QJ72" s="8">
        <v>6.2</v>
      </c>
      <c r="QK72" s="8"/>
      <c r="QR72" s="8">
        <v>6.2</v>
      </c>
      <c r="QS72" s="8"/>
      <c r="QX72" s="8">
        <v>6.15</v>
      </c>
      <c r="QY72" s="8"/>
    </row>
    <row r="73" spans="1:478" ht="12.75">
      <c r="A73" s="9" t="str">
        <f>IF(ISNUMBER(SEARCH(",",B73)),B73,MID(B73,SEARCH(" ",B73)+1,256) &amp; ", " &amp; LEFT(B73,SEARCH(" ",B73)-1))</f>
        <v>Brown, Sam</v>
      </c>
      <c r="B73" s="6" t="s">
        <v>1179</v>
      </c>
      <c r="C73" s="7">
        <f>SUM(D73:BBR73)</f>
        <v>133.96</v>
      </c>
      <c r="BE73" s="8">
        <v>9</v>
      </c>
      <c r="CB73" s="8">
        <v>3.1</v>
      </c>
      <c r="CH73" s="8">
        <v>2.4</v>
      </c>
      <c r="CX73" s="8">
        <v>5.2</v>
      </c>
      <c r="CY73" s="8"/>
      <c r="DJ73" s="8">
        <v>13.1</v>
      </c>
      <c r="EK73" s="8">
        <v>3.1</v>
      </c>
      <c r="EL73" s="8"/>
      <c r="EM73" s="8"/>
      <c r="EN73" s="8"/>
      <c r="EO73" s="8"/>
      <c r="FV73" s="8">
        <v>6.5</v>
      </c>
      <c r="FW73" s="8"/>
      <c r="FX73" s="8"/>
      <c r="FY73" s="8"/>
      <c r="FZ73" s="8"/>
      <c r="GA73" s="8"/>
      <c r="GB73" s="8"/>
      <c r="GC73" s="8"/>
      <c r="GD73" s="8"/>
      <c r="GI73" s="8">
        <v>3.1</v>
      </c>
      <c r="GJ73" s="8"/>
      <c r="GK73" s="8"/>
      <c r="GS73" s="8">
        <v>3.7</v>
      </c>
      <c r="HG73" s="8">
        <v>3.1</v>
      </c>
      <c r="IF73" s="8">
        <v>3.5</v>
      </c>
      <c r="JH73" s="8">
        <v>6.2</v>
      </c>
      <c r="JI73" s="8"/>
      <c r="KC73" s="8">
        <v>6.2</v>
      </c>
      <c r="KH73" s="8">
        <v>5</v>
      </c>
      <c r="KI73" s="8"/>
      <c r="KJ73" s="8"/>
      <c r="KN73" s="8">
        <v>1.8</v>
      </c>
      <c r="KO73" s="8"/>
      <c r="LD73" s="8">
        <v>10</v>
      </c>
      <c r="LE73" s="8"/>
      <c r="LF73" s="8"/>
      <c r="LG73" s="8"/>
      <c r="LH73" s="8"/>
      <c r="LV73" s="8">
        <v>4</v>
      </c>
      <c r="NF73" s="8">
        <v>4.1900000000000004</v>
      </c>
      <c r="OY73" s="8">
        <v>5</v>
      </c>
      <c r="OZ73" s="8"/>
      <c r="PA73" s="8"/>
      <c r="PC73" s="8">
        <v>2</v>
      </c>
      <c r="PD73" s="8">
        <v>9.57</v>
      </c>
      <c r="PN73" s="8">
        <v>6.2</v>
      </c>
      <c r="QG73" s="8">
        <v>5.65</v>
      </c>
      <c r="QH73" s="8"/>
      <c r="QI73" s="8"/>
      <c r="QR73" s="8">
        <v>6.2</v>
      </c>
      <c r="QS73" s="8"/>
      <c r="QX73" s="8">
        <v>6.15</v>
      </c>
      <c r="QY73" s="8"/>
    </row>
    <row r="74" spans="1:478" ht="12.75">
      <c r="A74" s="9" t="str">
        <f>IF(ISNUMBER(SEARCH(",",B74)),B74,MID(B74,SEARCH(" ",B74)+1,256) &amp; ", " &amp; LEFT(B74,SEARCH(" ",B74)-1))</f>
        <v>Cubitt, Daniel</v>
      </c>
      <c r="B74" s="6" t="s">
        <v>731</v>
      </c>
      <c r="C74" s="7">
        <f>SUM(D74:BBR74)</f>
        <v>130.5</v>
      </c>
      <c r="AV74" s="8"/>
      <c r="AW74" s="8">
        <v>13.1</v>
      </c>
      <c r="BE74" s="8">
        <v>9</v>
      </c>
      <c r="DB74" s="8">
        <v>26.2</v>
      </c>
      <c r="DJ74" s="8">
        <v>13.1</v>
      </c>
      <c r="EP74" s="8">
        <v>6.2</v>
      </c>
      <c r="EQ74" s="8"/>
      <c r="ER74" s="8"/>
      <c r="ES74" s="8"/>
      <c r="ET74" s="8"/>
      <c r="EU74" s="8"/>
      <c r="EV74" s="8"/>
      <c r="EW74" s="8"/>
      <c r="EX74" s="8"/>
      <c r="EY74" s="8">
        <v>6.2</v>
      </c>
      <c r="IL74" s="8">
        <v>11.9</v>
      </c>
      <c r="ML74" s="8">
        <v>6.2</v>
      </c>
      <c r="OF74" s="8">
        <v>6.2</v>
      </c>
      <c r="OG74" s="8"/>
      <c r="OO74" s="8">
        <v>6.2</v>
      </c>
      <c r="OP74" s="8"/>
      <c r="OQ74" s="8"/>
      <c r="PF74" s="8">
        <v>13.1</v>
      </c>
      <c r="PQ74" s="8">
        <v>13.1</v>
      </c>
      <c r="PR74" s="8"/>
    </row>
    <row r="75" spans="1:478" ht="12.75">
      <c r="A75" s="9" t="str">
        <f>IF(ISNUMBER(SEARCH(",",B75)),B75,MID(B75,SEARCH(" ",B75)+1,256) &amp; ", " &amp; LEFT(B75,SEARCH(" ",B75)-1))</f>
        <v>Lawson, Chris</v>
      </c>
      <c r="B75" s="6" t="s">
        <v>701</v>
      </c>
      <c r="C75" s="7">
        <f>SUM(D75:BBR75)</f>
        <v>129.72</v>
      </c>
      <c r="H75" s="8">
        <v>6.2</v>
      </c>
      <c r="I75" s="8"/>
      <c r="DX75" s="8">
        <v>60</v>
      </c>
      <c r="FF75" s="8">
        <v>3.8</v>
      </c>
      <c r="FJ75" s="8">
        <v>5.5</v>
      </c>
      <c r="FK75" s="8"/>
      <c r="FL75" s="8"/>
      <c r="FM75" s="8"/>
      <c r="FN75" s="8"/>
      <c r="FO75" s="8"/>
      <c r="GR75" s="8">
        <v>3.8</v>
      </c>
      <c r="GS75" s="8"/>
      <c r="IF75" s="8">
        <v>3.5</v>
      </c>
      <c r="JC75" s="8">
        <v>6</v>
      </c>
      <c r="JD75" s="8"/>
      <c r="JE75" s="8"/>
      <c r="JF75" s="8"/>
      <c r="JG75" s="8"/>
      <c r="JH75" s="8"/>
      <c r="JI75" s="8"/>
      <c r="JW75" s="8">
        <v>3.8</v>
      </c>
      <c r="KC75" s="8">
        <v>6.2</v>
      </c>
      <c r="LW75" s="8">
        <v>6</v>
      </c>
      <c r="OY75" s="8">
        <v>5</v>
      </c>
      <c r="OZ75" s="8"/>
      <c r="PA75" s="8"/>
      <c r="PC75" s="8">
        <v>2</v>
      </c>
      <c r="PR75" s="8">
        <v>6.12</v>
      </c>
      <c r="QG75" s="8">
        <v>5.65</v>
      </c>
      <c r="QH75" s="8"/>
      <c r="QI75" s="8"/>
      <c r="QX75" s="8">
        <v>6.15</v>
      </c>
      <c r="QY75" s="8"/>
    </row>
    <row r="76" spans="1:478" ht="12.75">
      <c r="A76" s="9" t="str">
        <f>IF(ISNUMBER(SEARCH(",",B76)),B76,MID(B76,SEARCH(" ",B76)+1,256) &amp; ", " &amp; LEFT(B76,SEARCH(" ",B76)-1))</f>
        <v>Fulcher, James</v>
      </c>
      <c r="B76" s="6" t="s">
        <v>853</v>
      </c>
      <c r="C76" s="7">
        <f>SUM(D76:BBR76)</f>
        <v>127.61000000000001</v>
      </c>
      <c r="AE76" s="8">
        <v>6.2</v>
      </c>
      <c r="AF76" s="8"/>
      <c r="AG76" s="8"/>
      <c r="AH76" s="8"/>
      <c r="BE76" s="8">
        <v>9</v>
      </c>
      <c r="CH76" s="8">
        <v>2.4</v>
      </c>
      <c r="CX76" s="8">
        <v>5.2</v>
      </c>
      <c r="CY76" s="8"/>
      <c r="EO76" s="8">
        <v>13.1</v>
      </c>
      <c r="FM76" s="8">
        <v>3.1</v>
      </c>
      <c r="FN76" s="8"/>
      <c r="FO76" s="8"/>
      <c r="FV76" s="8">
        <v>6.5</v>
      </c>
      <c r="FW76" s="8"/>
      <c r="FX76" s="8"/>
      <c r="FY76" s="8"/>
      <c r="FZ76" s="8"/>
      <c r="GA76" s="8"/>
      <c r="GB76" s="8"/>
      <c r="GC76" s="8"/>
      <c r="GD76" s="8"/>
      <c r="GI76" s="8">
        <v>3.1</v>
      </c>
      <c r="GJ76" s="8"/>
      <c r="GK76" s="8"/>
      <c r="GS76" s="8">
        <v>3.7</v>
      </c>
      <c r="HB76" s="8">
        <v>13.1</v>
      </c>
      <c r="HC76" s="8"/>
      <c r="HD76" s="8"/>
      <c r="HE76" s="8"/>
      <c r="HF76" s="8"/>
      <c r="HG76" s="8"/>
      <c r="HO76" s="8">
        <v>6.2</v>
      </c>
      <c r="IF76" s="8">
        <v>3.5</v>
      </c>
      <c r="KH76" s="8">
        <v>5</v>
      </c>
      <c r="KI76" s="8"/>
      <c r="KJ76" s="8"/>
      <c r="LV76" s="8">
        <v>4</v>
      </c>
      <c r="NF76" s="8">
        <v>4.1900000000000004</v>
      </c>
      <c r="OU76" s="8">
        <v>13.1</v>
      </c>
      <c r="PD76" s="8">
        <v>9.57</v>
      </c>
      <c r="QG76" s="8">
        <v>5.65</v>
      </c>
      <c r="QH76" s="8"/>
      <c r="QI76" s="8"/>
      <c r="QX76" s="8">
        <v>6.15</v>
      </c>
      <c r="QY76" s="8"/>
      <c r="RH76" s="8">
        <v>4.8499999999999996</v>
      </c>
      <c r="RI76" s="8"/>
      <c r="RJ76" s="8"/>
    </row>
    <row r="77" spans="1:478" ht="12.75">
      <c r="A77" s="9" t="str">
        <f>IF(ISNUMBER(SEARCH(",",B77)),B77,MID(B77,SEARCH(" ",B77)+1,256) &amp; ", " &amp; LEFT(B77,SEARCH(" ",B77)-1))</f>
        <v>Prest, Luke</v>
      </c>
      <c r="B77" s="6" t="s">
        <v>992</v>
      </c>
      <c r="C77" s="7">
        <f>SUM(D77:BBR77)</f>
        <v>127.4</v>
      </c>
      <c r="J77" s="8">
        <v>13.1</v>
      </c>
      <c r="K77" s="8"/>
      <c r="L77" s="8"/>
      <c r="M77" s="8"/>
      <c r="N77" s="8"/>
      <c r="O77" s="8"/>
      <c r="BE77" s="8">
        <v>9</v>
      </c>
      <c r="DC77" s="8">
        <v>6.2</v>
      </c>
      <c r="DJ77" s="8">
        <v>13.1</v>
      </c>
      <c r="EP77" s="8">
        <v>6.2</v>
      </c>
      <c r="EQ77" s="8"/>
      <c r="ER77" s="8"/>
      <c r="ES77" s="8"/>
      <c r="ET77" s="8"/>
      <c r="EU77" s="8"/>
      <c r="EV77" s="8"/>
      <c r="EW77" s="8"/>
      <c r="EX77" s="8"/>
      <c r="IL77" s="8">
        <v>11.9</v>
      </c>
      <c r="LD77" s="8">
        <v>10</v>
      </c>
      <c r="LE77" s="8"/>
      <c r="LF77" s="8"/>
      <c r="LG77" s="8"/>
      <c r="LH77" s="8"/>
      <c r="ML77" s="8">
        <v>6.2</v>
      </c>
      <c r="NM77" s="8">
        <v>13.1</v>
      </c>
      <c r="NN77" s="8"/>
      <c r="PI77" s="8">
        <v>26.2</v>
      </c>
      <c r="QJ77" s="8">
        <v>6.2</v>
      </c>
      <c r="QK77" s="8"/>
      <c r="QR77" s="8">
        <v>6.2</v>
      </c>
      <c r="QS77" s="8"/>
    </row>
    <row r="78" spans="1:478" ht="12.75">
      <c r="A78" s="9" t="str">
        <f>IF(ISNUMBER(SEARCH(",",B78)),B78,MID(B78,SEARCH(" ",B78)+1,256) &amp; ", " &amp; LEFT(B78,SEARCH(" ",B78)-1))</f>
        <v>Buckman, Joe</v>
      </c>
      <c r="B78" s="6" t="s">
        <v>889</v>
      </c>
      <c r="C78" s="7">
        <f>SUM(D78:BBR78)</f>
        <v>126.75999999999999</v>
      </c>
      <c r="W78" s="8">
        <v>6.2</v>
      </c>
      <c r="AB78" s="10">
        <v>14.3</v>
      </c>
      <c r="EI78" s="8">
        <v>5.4</v>
      </c>
      <c r="EJ78" s="8"/>
      <c r="EK78" s="8"/>
      <c r="EL78" s="8"/>
      <c r="EM78" s="8"/>
      <c r="EN78" s="8"/>
      <c r="EO78" s="8"/>
      <c r="EQ78" s="8">
        <v>5.7</v>
      </c>
      <c r="ER78" s="8"/>
      <c r="FG78" s="8">
        <v>6.2</v>
      </c>
      <c r="FH78" s="8"/>
      <c r="FI78" s="8"/>
      <c r="FJ78" s="8"/>
      <c r="FK78" s="8"/>
      <c r="FL78" s="8"/>
      <c r="FM78" s="8"/>
      <c r="FN78" s="8"/>
      <c r="FO78" s="8">
        <v>10.5</v>
      </c>
      <c r="GT78" s="8">
        <v>5.0999999999999996</v>
      </c>
      <c r="GU78" s="8"/>
      <c r="GV78" s="8">
        <v>6.7</v>
      </c>
      <c r="HJ78" s="8">
        <v>4.5</v>
      </c>
      <c r="HX78" s="8">
        <v>4.9000000000000004</v>
      </c>
      <c r="HY78" s="8"/>
      <c r="JX78" s="8">
        <v>4.4000000000000004</v>
      </c>
      <c r="JY78" s="8"/>
      <c r="JZ78" s="8"/>
      <c r="KA78" s="8"/>
      <c r="KB78" s="8"/>
      <c r="MG78" s="8">
        <v>5.3</v>
      </c>
      <c r="MH78" s="8"/>
      <c r="MI78" s="8"/>
      <c r="NB78" s="8">
        <v>20</v>
      </c>
      <c r="NC78" s="8"/>
      <c r="ND78" s="8"/>
      <c r="OS78" s="8">
        <v>13</v>
      </c>
      <c r="OT78" s="8"/>
      <c r="PB78" s="8">
        <v>6.96</v>
      </c>
      <c r="PC78" s="8"/>
      <c r="QW78" s="8">
        <v>7.6</v>
      </c>
      <c r="QX78" s="8"/>
      <c r="QY78" s="8"/>
    </row>
    <row r="79" spans="1:478" ht="12.75">
      <c r="A79" s="9" t="str">
        <f>IF(ISNUMBER(SEARCH(",",B79)),B79,MID(B79,SEARCH(" ",B79)+1,256) &amp; ", " &amp; LEFT(B79,SEARCH(" ",B79)-1))</f>
        <v>Burgon, Matthew</v>
      </c>
      <c r="B79" s="6" t="s">
        <v>1058</v>
      </c>
      <c r="C79" s="7">
        <f>SUM(D79:BBR79)</f>
        <v>126.14</v>
      </c>
      <c r="K79" s="8">
        <v>10</v>
      </c>
      <c r="L79" s="8"/>
      <c r="M79" s="8"/>
      <c r="N79" s="8"/>
      <c r="O79" s="8"/>
      <c r="CT79" s="8">
        <v>3.8</v>
      </c>
      <c r="CU79" s="8"/>
      <c r="DJ79" s="8">
        <v>13.1</v>
      </c>
      <c r="DS79" s="8">
        <v>4.9000000000000004</v>
      </c>
      <c r="DT79" s="8"/>
      <c r="FF79" s="8">
        <v>3.8</v>
      </c>
      <c r="HL79" s="8">
        <v>15</v>
      </c>
      <c r="IL79" s="8">
        <v>11.9</v>
      </c>
      <c r="JW79" s="8">
        <v>3.8</v>
      </c>
      <c r="KE79">
        <f>6.2*5</f>
        <v>31</v>
      </c>
      <c r="LD79" s="8">
        <v>10</v>
      </c>
      <c r="LE79" s="8"/>
      <c r="LF79" s="8"/>
      <c r="LG79" s="8"/>
      <c r="LH79" s="8"/>
      <c r="MZ79" s="8">
        <v>6.84</v>
      </c>
      <c r="OL79" s="8">
        <v>10</v>
      </c>
      <c r="OM79" s="8"/>
      <c r="ON79" s="8"/>
      <c r="OO79" s="8"/>
      <c r="OP79" s="8"/>
      <c r="OQ79" s="8"/>
      <c r="PC79" s="8">
        <v>2</v>
      </c>
    </row>
    <row r="80" spans="1:478" ht="12.75">
      <c r="A80" s="9" t="str">
        <f>IF(ISNUMBER(SEARCH(",",B80)),B80,MID(B80,SEARCH(" ",B80)+1,256) &amp; ", " &amp; LEFT(B80,SEARCH(" ",B80)-1))</f>
        <v>Richardson, Michael</v>
      </c>
      <c r="B80" s="6" t="s">
        <v>1078</v>
      </c>
      <c r="C80" s="7">
        <f>SUM(D80:BBR80)</f>
        <v>124.80000000000001</v>
      </c>
      <c r="AK80" s="8">
        <v>6.2</v>
      </c>
      <c r="AL80" s="8"/>
      <c r="AM80" s="8"/>
      <c r="AN80" s="8"/>
      <c r="AO80" s="8"/>
      <c r="AP80" s="8"/>
      <c r="AR80" s="8">
        <v>5</v>
      </c>
      <c r="BE80" s="8">
        <v>9</v>
      </c>
      <c r="DC80" s="8">
        <v>6.2</v>
      </c>
      <c r="DJ80" s="8">
        <v>13.1</v>
      </c>
      <c r="EF80" s="8">
        <v>3.1</v>
      </c>
      <c r="EP80" s="8">
        <v>6.2</v>
      </c>
      <c r="EQ80" s="8"/>
      <c r="ER80" s="8"/>
      <c r="ES80" s="8"/>
      <c r="ET80" s="8"/>
      <c r="EU80" s="8"/>
      <c r="EV80" s="8"/>
      <c r="EW80" s="8"/>
      <c r="EX80" s="8"/>
      <c r="GF80" s="8">
        <v>6.2</v>
      </c>
      <c r="GG80" s="8"/>
      <c r="GH80" s="8"/>
      <c r="IL80" s="8">
        <v>11.9</v>
      </c>
      <c r="KC80" s="8">
        <v>6.2</v>
      </c>
      <c r="KH80" s="8">
        <v>5</v>
      </c>
      <c r="KI80" s="8"/>
      <c r="KJ80" s="8"/>
      <c r="LD80" s="8">
        <v>10</v>
      </c>
      <c r="LE80" s="8"/>
      <c r="LF80" s="8"/>
      <c r="LG80" s="8"/>
      <c r="LH80" s="8"/>
      <c r="MH80" s="8">
        <v>5</v>
      </c>
      <c r="MI80" s="8"/>
      <c r="MV80" s="8">
        <v>13.1</v>
      </c>
      <c r="MW80" s="8"/>
      <c r="MX80" s="8"/>
      <c r="MY80" s="8"/>
      <c r="MZ80" s="8"/>
      <c r="NU80" s="8">
        <v>6.2</v>
      </c>
      <c r="NV80" s="8"/>
      <c r="NW80" s="8"/>
      <c r="OF80" s="8">
        <v>6.2</v>
      </c>
      <c r="OG80" s="8"/>
      <c r="QJ80" s="8">
        <v>6.2</v>
      </c>
      <c r="QK80" s="8"/>
    </row>
    <row r="81" spans="1:483" ht="12.75">
      <c r="A81" s="9" t="str">
        <f>IF(ISNUMBER(SEARCH(",",B81)),B81,MID(B81,SEARCH(" ",B81)+1,256) &amp; ", " &amp; LEFT(B81,SEARCH(" ",B81)-1))</f>
        <v>Jones, Chris</v>
      </c>
      <c r="B81" s="6" t="s">
        <v>698</v>
      </c>
      <c r="C81" s="7">
        <f>SUM(D81:BBR81)</f>
        <v>124.7</v>
      </c>
      <c r="H81" s="8"/>
      <c r="I81" s="8"/>
      <c r="U81" s="8"/>
      <c r="AH81" s="8">
        <v>17.5</v>
      </c>
      <c r="AT81" s="8">
        <v>5.6</v>
      </c>
      <c r="BG81" s="8">
        <v>10</v>
      </c>
      <c r="BH81" s="8"/>
      <c r="BI81" s="8"/>
      <c r="BJ81" s="8"/>
      <c r="BK81" s="8"/>
      <c r="DA81" s="8">
        <v>9</v>
      </c>
      <c r="DJ81" s="8">
        <v>13.1</v>
      </c>
      <c r="DS81" s="8">
        <v>4.9000000000000004</v>
      </c>
      <c r="DT81" s="8"/>
      <c r="EE81" s="8">
        <v>9.3000000000000007</v>
      </c>
      <c r="EF81" s="8"/>
      <c r="EI81" s="8">
        <v>5.4</v>
      </c>
      <c r="EJ81" s="8"/>
      <c r="EK81" s="8"/>
      <c r="EL81" s="8"/>
      <c r="EM81" s="8"/>
      <c r="EN81" s="8"/>
      <c r="EO81" s="8"/>
      <c r="EQ81" s="8">
        <v>5.7</v>
      </c>
      <c r="ER81" s="8"/>
      <c r="EU81" s="8">
        <v>6.8</v>
      </c>
      <c r="EV81" s="8"/>
      <c r="EW81" s="8"/>
      <c r="EX81" s="8"/>
      <c r="GE81" s="8">
        <v>4.5</v>
      </c>
      <c r="LQ81" s="8">
        <v>8</v>
      </c>
      <c r="LR81" s="8"/>
      <c r="LS81" s="8"/>
      <c r="QB81" s="8">
        <v>7.1</v>
      </c>
      <c r="QC81" s="8"/>
      <c r="QP81" s="8">
        <v>7.6</v>
      </c>
      <c r="QQ81" s="8"/>
      <c r="RD81" s="8">
        <v>6.2</v>
      </c>
      <c r="RE81" s="8"/>
      <c r="RO81" s="8">
        <v>4</v>
      </c>
    </row>
    <row r="82" spans="1:483" ht="12.75">
      <c r="A82" s="9" t="str">
        <f>IF(ISNUMBER(SEARCH(",",B82)),B82,MID(B82,SEARCH(" ",B82)+1,256) &amp; ", " &amp; LEFT(B82,SEARCH(" ",B82)-1))</f>
        <v>Rose, James</v>
      </c>
      <c r="B82" s="6" t="s">
        <v>871</v>
      </c>
      <c r="C82" s="7">
        <f>SUM(D82:BBR82)</f>
        <v>124</v>
      </c>
      <c r="AQ82" s="8">
        <v>13.1</v>
      </c>
      <c r="CP82" s="8">
        <v>3</v>
      </c>
      <c r="CX82" s="8">
        <v>5.2</v>
      </c>
      <c r="CY82" s="8"/>
      <c r="DJ82" s="8">
        <v>13.1</v>
      </c>
      <c r="EA82" s="8">
        <v>26.2</v>
      </c>
      <c r="EB82" s="8"/>
      <c r="EC82" s="8"/>
      <c r="ED82" s="8"/>
      <c r="EE82" s="8"/>
      <c r="EF82" s="8"/>
      <c r="FH82" s="8">
        <v>6.2</v>
      </c>
      <c r="FM82" s="8">
        <v>3.1</v>
      </c>
      <c r="FN82" s="8"/>
      <c r="FO82" s="8"/>
      <c r="GV82" s="8">
        <v>6.7</v>
      </c>
      <c r="KC82" s="8">
        <v>6.2</v>
      </c>
      <c r="LD82" s="8">
        <v>10</v>
      </c>
      <c r="LE82" s="8"/>
      <c r="LF82" s="8"/>
      <c r="LG82" s="8"/>
      <c r="LH82" s="8"/>
      <c r="OY82" s="8">
        <v>5</v>
      </c>
      <c r="OZ82" s="8"/>
      <c r="PA82" s="8"/>
      <c r="PL82" s="8">
        <v>26.2</v>
      </c>
      <c r="PM82" s="8"/>
    </row>
    <row r="83" spans="1:483" ht="12.75">
      <c r="A83" s="9" t="str">
        <f>IF(ISNUMBER(SEARCH(",",B83)),B83,MID(B83,SEARCH(" ",B83)+1,256) &amp; ", " &amp; LEFT(B83,SEARCH(" ",B83)-1))</f>
        <v>Davies, Rob</v>
      </c>
      <c r="B83" s="6" t="s">
        <v>1155</v>
      </c>
      <c r="C83" s="7">
        <f>SUM(D83:BBR83)</f>
        <v>123.56000000000002</v>
      </c>
      <c r="L83" s="8">
        <v>10</v>
      </c>
      <c r="M83" s="8"/>
      <c r="N83" s="8"/>
      <c r="O83" s="8"/>
      <c r="V83" s="8">
        <v>10</v>
      </c>
      <c r="BE83" s="8">
        <v>9</v>
      </c>
      <c r="CT83" s="8">
        <v>3.8</v>
      </c>
      <c r="CU83" s="8"/>
      <c r="DJ83" s="8">
        <v>13.1</v>
      </c>
      <c r="EC83" s="8">
        <v>6.2</v>
      </c>
      <c r="ED83" s="8"/>
      <c r="EE83" s="8"/>
      <c r="EF83" s="8"/>
      <c r="EG83" s="8">
        <v>3.8</v>
      </c>
      <c r="EI83" s="8">
        <v>5.4</v>
      </c>
      <c r="EJ83" s="8"/>
      <c r="EK83" s="8"/>
      <c r="EL83" s="8"/>
      <c r="EM83" s="8"/>
      <c r="EN83" s="8"/>
      <c r="EO83" s="8"/>
      <c r="EP83" s="8">
        <v>6.2</v>
      </c>
      <c r="EQ83" s="8">
        <v>5.7</v>
      </c>
      <c r="ER83" s="8"/>
      <c r="ES83" s="8"/>
      <c r="ET83" s="8"/>
      <c r="EU83" s="8"/>
      <c r="EV83" s="8"/>
      <c r="EW83" s="8"/>
      <c r="EX83" s="8"/>
      <c r="EY83" s="8">
        <v>6.2</v>
      </c>
      <c r="GH83" s="8">
        <v>3.2</v>
      </c>
      <c r="HJ83" s="8">
        <v>4.5</v>
      </c>
      <c r="HX83" s="8">
        <v>4.9000000000000004</v>
      </c>
      <c r="HY83" s="8"/>
      <c r="IL83" s="8">
        <v>11.9</v>
      </c>
      <c r="KB83" s="8">
        <v>3.9</v>
      </c>
      <c r="KH83" s="8">
        <v>5</v>
      </c>
      <c r="KI83" s="8"/>
      <c r="KJ83" s="8"/>
      <c r="KV83" s="8">
        <v>3.8</v>
      </c>
      <c r="PB83" s="8">
        <v>6.96</v>
      </c>
      <c r="PC83" s="8"/>
    </row>
    <row r="84" spans="1:483" ht="12.75">
      <c r="A84" s="9" t="str">
        <f>IF(ISNUMBER(SEARCH(",",B84)),B84,MID(B84,SEARCH(" ",B84)+1,256) &amp; ", " &amp; LEFT(B84,SEARCH(" ",B84)-1))</f>
        <v>Bell, Keith</v>
      </c>
      <c r="B84" s="6" t="s">
        <v>948</v>
      </c>
      <c r="C84" s="7">
        <f>SUM(D84:BBR84)</f>
        <v>123.03999999999999</v>
      </c>
      <c r="V84" s="8">
        <v>10</v>
      </c>
      <c r="BK84" s="8">
        <v>21</v>
      </c>
      <c r="CF84" s="8">
        <v>6.2</v>
      </c>
      <c r="DS84" s="8">
        <v>4.9000000000000004</v>
      </c>
      <c r="DT84" s="8"/>
      <c r="FC84" s="8">
        <v>6.2</v>
      </c>
      <c r="FD84" s="8"/>
      <c r="FE84" s="8"/>
      <c r="GR84" s="8">
        <v>3.8</v>
      </c>
      <c r="GS84" s="8">
        <v>3.7</v>
      </c>
      <c r="HF84" s="8">
        <v>5.2</v>
      </c>
      <c r="HG84" s="8"/>
      <c r="HL84" s="8">
        <v>15</v>
      </c>
      <c r="IE84" s="8">
        <v>3.8</v>
      </c>
      <c r="IF84" s="8"/>
      <c r="IL84" s="8">
        <v>11.9</v>
      </c>
      <c r="JW84" s="8">
        <v>3.8</v>
      </c>
      <c r="LT84" s="8">
        <v>3.8</v>
      </c>
      <c r="MZ84" s="8">
        <v>6.84</v>
      </c>
      <c r="NA84" s="8">
        <v>3.8</v>
      </c>
      <c r="NB84" s="8"/>
      <c r="NC84" s="8"/>
      <c r="ND84" s="8"/>
      <c r="OL84" s="8">
        <v>10</v>
      </c>
      <c r="OM84" s="8"/>
      <c r="ON84" s="8"/>
      <c r="OO84" s="8"/>
      <c r="OP84" s="8"/>
      <c r="OQ84" s="8"/>
      <c r="PS84" s="8">
        <v>3.1</v>
      </c>
    </row>
    <row r="85" spans="1:483" ht="12.75">
      <c r="A85" s="9" t="str">
        <f>IF(ISNUMBER(SEARCH(",",B85)),B85,MID(B85,SEARCH(" ",B85)+1,256) &amp; ", " &amp; LEFT(B85,SEARCH(" ",B85)-1))</f>
        <v>Hails, Nick</v>
      </c>
      <c r="B85" s="6" t="s">
        <v>1107</v>
      </c>
      <c r="C85" s="7">
        <f>SUM(D85:BBR85)</f>
        <v>122.50000000000001</v>
      </c>
      <c r="Y85" s="8">
        <v>6.2</v>
      </c>
      <c r="Z85" s="8"/>
      <c r="AA85" s="8"/>
      <c r="AX85" s="8">
        <v>6.2</v>
      </c>
      <c r="DC85" s="8">
        <v>6.2</v>
      </c>
      <c r="FF85" s="8">
        <v>3.8</v>
      </c>
      <c r="GR85" s="8">
        <v>3.8</v>
      </c>
      <c r="GS85" s="8"/>
      <c r="HV85" s="8">
        <v>3.7</v>
      </c>
      <c r="HW85" s="8"/>
      <c r="IE85" s="8">
        <v>3.8</v>
      </c>
      <c r="IF85" s="8"/>
      <c r="JL85" s="8">
        <v>4.5</v>
      </c>
      <c r="JM85" s="8"/>
      <c r="JN85" s="8"/>
      <c r="JO85" s="8"/>
      <c r="JP85" s="8"/>
      <c r="JQ85" s="8"/>
      <c r="JR85" s="8"/>
      <c r="JS85" s="8"/>
      <c r="JT85" s="8"/>
      <c r="JU85" s="8"/>
      <c r="JV85" s="8"/>
      <c r="JW85" s="8">
        <v>3.8</v>
      </c>
      <c r="JX85" s="8">
        <v>4.4000000000000004</v>
      </c>
      <c r="JY85" s="8"/>
      <c r="JZ85" s="8"/>
      <c r="KA85" s="8"/>
      <c r="KB85" s="8"/>
      <c r="KC85" s="8">
        <v>6.2</v>
      </c>
      <c r="KP85" s="8">
        <v>7</v>
      </c>
      <c r="KQ85" s="8"/>
      <c r="KR85" s="8"/>
      <c r="KS85" s="8"/>
      <c r="KV85" s="8">
        <v>3.8</v>
      </c>
      <c r="LT85" s="8">
        <v>3.8</v>
      </c>
      <c r="NA85" s="8">
        <v>3.8</v>
      </c>
      <c r="NB85" s="8"/>
      <c r="NC85" s="8"/>
      <c r="ND85" s="8"/>
      <c r="NU85" s="8">
        <v>6.2</v>
      </c>
      <c r="NV85" s="8"/>
      <c r="NW85" s="8"/>
      <c r="OO85" s="8">
        <v>6.2</v>
      </c>
      <c r="OP85" s="8"/>
      <c r="OQ85" s="8"/>
      <c r="PJ85" s="8">
        <v>6.2</v>
      </c>
      <c r="PK85" s="8"/>
      <c r="PX85" s="8">
        <v>6.2</v>
      </c>
      <c r="QR85" s="8">
        <v>6.2</v>
      </c>
      <c r="QS85" s="8"/>
      <c r="QZ85" s="8">
        <v>6.2</v>
      </c>
      <c r="RI85" s="8">
        <v>6.2</v>
      </c>
      <c r="RJ85" s="8"/>
      <c r="RK85" s="8">
        <v>8.1</v>
      </c>
    </row>
    <row r="86" spans="1:483" ht="12.75">
      <c r="A86" s="9" t="str">
        <f>IF(ISNUMBER(SEARCH(",",B86)),B86,MID(B86,SEARCH(" ",B86)+1,256) &amp; ", " &amp; LEFT(B86,SEARCH(" ",B86)-1))</f>
        <v>Brooks, Tom</v>
      </c>
      <c r="B86" s="6" t="s">
        <v>1228</v>
      </c>
      <c r="C86" s="7">
        <f>SUM(D86:BBR86)</f>
        <v>120.9</v>
      </c>
      <c r="Y86" s="8">
        <v>6.2</v>
      </c>
      <c r="Z86" s="8"/>
      <c r="AA86" s="8"/>
      <c r="AQ86" s="8">
        <v>13.1</v>
      </c>
      <c r="BE86" s="8">
        <v>9</v>
      </c>
      <c r="BP86" s="8">
        <v>13.1</v>
      </c>
      <c r="BQ86" s="8"/>
      <c r="BR86" s="8"/>
      <c r="BS86" s="8"/>
      <c r="BT86" s="8"/>
      <c r="DC86" s="8">
        <v>6.2</v>
      </c>
      <c r="DJ86" s="8">
        <v>13.1</v>
      </c>
      <c r="EY86" s="8">
        <v>6.2</v>
      </c>
      <c r="IF86" s="8">
        <v>3.5</v>
      </c>
      <c r="KC86" s="8">
        <v>6.2</v>
      </c>
      <c r="KH86" s="8">
        <v>5</v>
      </c>
      <c r="KI86" s="8"/>
      <c r="KJ86" s="8"/>
      <c r="PF86" s="8">
        <v>13.1</v>
      </c>
      <c r="PI86" s="8">
        <v>26.2</v>
      </c>
    </row>
    <row r="87" spans="1:483" ht="12.75">
      <c r="A87" s="9" t="str">
        <f>IF(ISNUMBER(SEARCH(",",B87)),B87,MID(B87,SEARCH(" ",B87)+1,256) &amp; ", " &amp; LEFT(B87,SEARCH(" ",B87)-1))</f>
        <v>Talley, Ryan</v>
      </c>
      <c r="B87" s="6" t="s">
        <v>1174</v>
      </c>
      <c r="C87" s="7">
        <f>SUM(D87:BBR87)</f>
        <v>119.3</v>
      </c>
      <c r="AQ87" s="8">
        <v>13.1</v>
      </c>
      <c r="AY87" s="8">
        <v>6.2</v>
      </c>
      <c r="BE87" s="8">
        <v>9</v>
      </c>
      <c r="DC87" s="8">
        <v>6.2</v>
      </c>
      <c r="DJ87" s="8">
        <v>13.1</v>
      </c>
      <c r="IL87" s="8">
        <v>11.9</v>
      </c>
      <c r="LD87" s="8">
        <v>10</v>
      </c>
      <c r="LE87" s="8"/>
      <c r="LF87" s="8"/>
      <c r="LG87" s="8"/>
      <c r="LH87" s="8"/>
      <c r="MH87" s="8">
        <v>5</v>
      </c>
      <c r="MI87" s="8"/>
      <c r="NU87" s="8">
        <v>6.2</v>
      </c>
      <c r="NV87" s="8"/>
      <c r="NW87" s="8"/>
      <c r="OC87" s="8">
        <v>13.1</v>
      </c>
      <c r="OD87" s="8"/>
      <c r="OE87" s="8"/>
      <c r="OF87" s="8"/>
      <c r="OG87" s="8"/>
      <c r="OO87" s="8">
        <v>6.2</v>
      </c>
      <c r="OP87" s="8"/>
      <c r="OQ87" s="8"/>
      <c r="PF87" s="8">
        <v>13.1</v>
      </c>
      <c r="QJ87" s="8">
        <v>6.2</v>
      </c>
      <c r="QK87" s="8"/>
    </row>
    <row r="88" spans="1:483" ht="12.75">
      <c r="A88" s="9" t="str">
        <f>IF(ISNUMBER(SEARCH(",",B88)),B88,MID(B88,SEARCH(" ",B88)+1,256) &amp; ", " &amp; LEFT(B88,SEARCH(" ",B88)-1))</f>
        <v>Watson, Roger</v>
      </c>
      <c r="B88" s="6" t="s">
        <v>1167</v>
      </c>
      <c r="C88" s="7">
        <f>SUM(D88:BBR88)</f>
        <v>118.40000000000002</v>
      </c>
      <c r="BE88" s="8">
        <v>9</v>
      </c>
      <c r="BK88" s="8">
        <v>21</v>
      </c>
      <c r="DC88" s="8">
        <v>6.2</v>
      </c>
      <c r="DJ88" s="8">
        <v>13.1</v>
      </c>
      <c r="EO88" s="8">
        <v>13.1</v>
      </c>
      <c r="FH88" s="8">
        <v>6.2</v>
      </c>
      <c r="FU88" s="8">
        <v>6.2</v>
      </c>
      <c r="HL88" s="8">
        <v>15</v>
      </c>
      <c r="HW88" s="8">
        <v>5</v>
      </c>
      <c r="MH88" s="8">
        <v>5</v>
      </c>
      <c r="MI88" s="8"/>
      <c r="OF88" s="8">
        <v>6.2</v>
      </c>
      <c r="OG88" s="8"/>
      <c r="QJ88" s="8">
        <v>6.2</v>
      </c>
      <c r="QK88" s="8"/>
      <c r="QZ88" s="8">
        <v>6.2</v>
      </c>
    </row>
    <row r="89" spans="1:483" ht="12.75">
      <c r="A89" s="9" t="str">
        <f>IF(ISNUMBER(SEARCH(",",B89)),B89,MID(B89,SEARCH(" ",B89)+1,256) &amp; ", " &amp; LEFT(B89,SEARCH(" ",B89)-1))</f>
        <v>Brown, William</v>
      </c>
      <c r="B89" s="6" t="s">
        <v>1249</v>
      </c>
      <c r="C89" s="7">
        <f>SUM(D89:BBR89)</f>
        <v>118.1</v>
      </c>
      <c r="BA89" s="8">
        <v>6.2</v>
      </c>
      <c r="BB89" s="8"/>
      <c r="BK89" s="8">
        <v>21</v>
      </c>
      <c r="CF89" s="8">
        <v>6.2</v>
      </c>
      <c r="GK89" s="8">
        <v>26.2</v>
      </c>
      <c r="HB89" s="8">
        <v>13.1</v>
      </c>
      <c r="HC89" s="8"/>
      <c r="HD89" s="8"/>
      <c r="HE89" s="8"/>
      <c r="HF89" s="8"/>
      <c r="HG89" s="8"/>
      <c r="IF89" s="8">
        <v>3.5</v>
      </c>
      <c r="LF89" s="8">
        <v>4</v>
      </c>
      <c r="LG89" s="8"/>
      <c r="LH89" s="8"/>
      <c r="OZ89" s="8">
        <v>6.2</v>
      </c>
      <c r="PA89" s="8"/>
      <c r="QH89" s="8">
        <v>13.1</v>
      </c>
      <c r="QI89" s="8"/>
      <c r="QJ89" s="8">
        <v>6.2</v>
      </c>
      <c r="QK89" s="8"/>
      <c r="QR89" s="8">
        <v>6.2</v>
      </c>
      <c r="QS89" s="8"/>
      <c r="RD89" s="8">
        <v>6.2</v>
      </c>
      <c r="RE89" s="8"/>
    </row>
    <row r="90" spans="1:483" ht="12.75">
      <c r="A90" s="9" t="str">
        <f>IF(ISNUMBER(SEARCH(",",B90)),B90,MID(B90,SEARCH(" ",B90)+1,256) &amp; ", " &amp; LEFT(B90,SEARCH(" ",B90)-1))</f>
        <v>Schofield, Neil</v>
      </c>
      <c r="B90" s="6" t="s">
        <v>1104</v>
      </c>
      <c r="C90" s="7">
        <f>SUM(D90:BBR90)</f>
        <v>118</v>
      </c>
      <c r="AQ90" s="8">
        <v>13.1</v>
      </c>
      <c r="BE90" s="8">
        <v>9</v>
      </c>
      <c r="BI90" s="8">
        <v>3.1</v>
      </c>
      <c r="BJ90" s="8"/>
      <c r="BK90" s="8"/>
      <c r="DC90" s="8">
        <v>6.2</v>
      </c>
      <c r="DJ90" s="8">
        <v>13.1</v>
      </c>
      <c r="DS90" s="8">
        <v>4.9000000000000004</v>
      </c>
      <c r="DT90" s="8"/>
      <c r="EY90" s="8">
        <v>6.2</v>
      </c>
      <c r="FM90" s="8">
        <v>3.1</v>
      </c>
      <c r="FN90" s="8"/>
      <c r="FO90" s="8"/>
      <c r="IL90" s="8">
        <v>11.9</v>
      </c>
      <c r="KC90" s="8">
        <v>6.2</v>
      </c>
      <c r="LD90" s="8">
        <v>10</v>
      </c>
      <c r="LE90" s="8"/>
      <c r="LF90" s="8"/>
      <c r="LG90" s="8"/>
      <c r="LH90" s="8"/>
      <c r="MH90" s="8">
        <v>5</v>
      </c>
      <c r="MI90" s="8"/>
      <c r="NN90" s="8">
        <v>13.1</v>
      </c>
      <c r="PF90" s="8">
        <v>13.1</v>
      </c>
    </row>
    <row r="91" spans="1:483" ht="12.75">
      <c r="A91" s="9" t="str">
        <f>IF(ISNUMBER(SEARCH(",",B91)),B91,MID(B91,SEARCH(" ",B91)+1,256) &amp; ", " &amp; LEFT(B91,SEARCH(" ",B91)-1))</f>
        <v>Rooney, Dave</v>
      </c>
      <c r="B91" s="6" t="s">
        <v>748</v>
      </c>
      <c r="C91" s="7">
        <f>SUM(D91:BBR91)</f>
        <v>117.80000000000001</v>
      </c>
      <c r="AQ91" s="8">
        <v>13.1</v>
      </c>
      <c r="BE91" s="8">
        <v>9</v>
      </c>
      <c r="DC91" s="8">
        <v>6.2</v>
      </c>
      <c r="DJ91" s="8">
        <v>13.1</v>
      </c>
      <c r="EP91" s="8">
        <v>6.2</v>
      </c>
      <c r="EQ91" s="8"/>
      <c r="ER91" s="8"/>
      <c r="ES91" s="8"/>
      <c r="ET91" s="8"/>
      <c r="EU91" s="8"/>
      <c r="EV91" s="8"/>
      <c r="EW91" s="8"/>
      <c r="EX91" s="8"/>
      <c r="EY91" s="8">
        <v>6.2</v>
      </c>
      <c r="IJ91" s="8">
        <v>3</v>
      </c>
      <c r="JB91" s="8">
        <v>6.2</v>
      </c>
      <c r="JC91" s="8"/>
      <c r="JD91" s="8"/>
      <c r="JE91" s="8"/>
      <c r="JF91" s="8"/>
      <c r="JG91" s="8"/>
      <c r="JH91" s="8"/>
      <c r="JI91" s="8"/>
      <c r="KC91" s="8">
        <v>6.2</v>
      </c>
      <c r="LD91" s="8">
        <v>10</v>
      </c>
      <c r="LE91" s="8"/>
      <c r="LF91" s="8"/>
      <c r="LG91" s="8"/>
      <c r="LH91" s="8"/>
      <c r="NU91" s="8">
        <v>6.2</v>
      </c>
      <c r="NV91" s="8"/>
      <c r="NW91" s="8"/>
      <c r="OO91" s="8">
        <v>6.2</v>
      </c>
      <c r="OP91" s="8"/>
      <c r="OQ91" s="8"/>
      <c r="PI91" s="8">
        <v>26.2</v>
      </c>
    </row>
    <row r="92" spans="1:483" ht="12.75">
      <c r="A92" s="9" t="str">
        <f>IF(ISNUMBER(SEARCH(",",B92)),B92,MID(B92,SEARCH(" ",B92)+1,256) &amp; ", " &amp; LEFT(B92,SEARCH(" ",B92)-1))</f>
        <v>Elmore, Benjamin</v>
      </c>
      <c r="B92" s="6" t="s">
        <v>681</v>
      </c>
      <c r="C92" s="7">
        <f>SUM(D92:BBR92)</f>
        <v>115.8</v>
      </c>
      <c r="AQ92" s="8">
        <v>13.1</v>
      </c>
      <c r="DC92" s="8">
        <v>6.2</v>
      </c>
      <c r="DJ92" s="8">
        <v>13.1</v>
      </c>
      <c r="EP92" s="8">
        <v>6.2</v>
      </c>
      <c r="EQ92" s="8"/>
      <c r="ER92" s="8"/>
      <c r="ES92" s="8"/>
      <c r="ET92" s="8"/>
      <c r="EU92" s="8"/>
      <c r="EV92" s="8"/>
      <c r="EW92" s="8"/>
      <c r="EX92" s="8"/>
      <c r="EY92" s="8">
        <v>6.2</v>
      </c>
      <c r="IL92" s="8">
        <v>11.9</v>
      </c>
      <c r="KC92" s="8">
        <v>6.2</v>
      </c>
      <c r="KU92" s="8">
        <v>6.2</v>
      </c>
      <c r="LC92" s="8">
        <v>13.1</v>
      </c>
      <c r="MH92" s="8">
        <v>5</v>
      </c>
      <c r="MI92" s="8"/>
      <c r="NU92" s="8">
        <v>6.2</v>
      </c>
      <c r="NV92" s="8"/>
      <c r="NW92" s="8"/>
      <c r="OF92" s="8">
        <v>6.2</v>
      </c>
      <c r="OG92" s="8"/>
      <c r="OW92" s="8">
        <v>3.1</v>
      </c>
      <c r="OX92" s="8"/>
      <c r="OY92" s="8"/>
      <c r="OZ92" s="8"/>
      <c r="PA92" s="8"/>
      <c r="PF92" s="8">
        <v>13.1</v>
      </c>
    </row>
    <row r="93" spans="1:483" ht="12.75">
      <c r="A93" s="9" t="str">
        <f>IF(ISNUMBER(SEARCH(",",B93)),B93,MID(B93,SEARCH(" ",B93)+1,256) &amp; ", " &amp; LEFT(B93,SEARCH(" ",B93)-1))</f>
        <v>Bell, Dan</v>
      </c>
      <c r="B93" s="6" t="s">
        <v>724</v>
      </c>
      <c r="C93" s="7">
        <f>SUM(D93:BBR93)</f>
        <v>113.90000000000002</v>
      </c>
      <c r="V93" s="8">
        <v>10</v>
      </c>
      <c r="BE93" s="8">
        <v>9</v>
      </c>
      <c r="BK93" s="8">
        <v>21</v>
      </c>
      <c r="DJ93" s="8">
        <v>13.1</v>
      </c>
      <c r="EP93" s="8">
        <v>6.2</v>
      </c>
      <c r="EQ93" s="8"/>
      <c r="ER93" s="8"/>
      <c r="ES93" s="8"/>
      <c r="ET93" s="8"/>
      <c r="EU93" s="8">
        <v>6.8</v>
      </c>
      <c r="EV93" s="8"/>
      <c r="EW93" s="8"/>
      <c r="EX93" s="8"/>
      <c r="EY93" s="8">
        <v>6.2</v>
      </c>
      <c r="FO93" s="8">
        <v>10.5</v>
      </c>
      <c r="HX93" s="8">
        <v>4.9000000000000004</v>
      </c>
      <c r="HY93" s="8"/>
      <c r="PI93" s="8">
        <v>26.2</v>
      </c>
    </row>
    <row r="94" spans="1:483" ht="12.75">
      <c r="A94" s="9" t="str">
        <f>IF(ISNUMBER(SEARCH(",",B94)),B94,MID(B94,SEARCH(" ",B94)+1,256) &amp; ", " &amp; LEFT(B94,SEARCH(" ",B94)-1))</f>
        <v>Guy, Chris</v>
      </c>
      <c r="B94" s="6" t="s">
        <v>693</v>
      </c>
      <c r="C94" s="7">
        <f>SUM(D94:BBR94)</f>
        <v>113.90000000000002</v>
      </c>
      <c r="H94" s="8">
        <v>6.2</v>
      </c>
      <c r="I94" s="8"/>
      <c r="U94" s="8">
        <v>7.4</v>
      </c>
      <c r="AU94" s="8">
        <v>6.2</v>
      </c>
      <c r="CH94" s="8">
        <v>2.4</v>
      </c>
      <c r="CX94" s="8">
        <v>3.1</v>
      </c>
      <c r="CY94" s="8"/>
      <c r="EY94" s="8">
        <v>6.2</v>
      </c>
      <c r="FH94" s="8">
        <v>6.2</v>
      </c>
      <c r="IF94" s="8">
        <v>3.5</v>
      </c>
      <c r="IX94" s="8">
        <v>3.1</v>
      </c>
      <c r="IY94" s="8"/>
      <c r="IZ94" s="8"/>
      <c r="JM94" s="8">
        <v>3.1</v>
      </c>
      <c r="LD94" s="8">
        <v>10</v>
      </c>
      <c r="LE94" s="8"/>
      <c r="LF94" s="8"/>
      <c r="LG94" s="8"/>
      <c r="LH94" s="8"/>
      <c r="LN94" s="8">
        <v>3</v>
      </c>
      <c r="LO94" s="8"/>
      <c r="LP94" s="8"/>
      <c r="LQ94" s="8"/>
      <c r="LR94" s="8"/>
      <c r="LS94" s="8"/>
      <c r="MH94" s="8">
        <v>5</v>
      </c>
      <c r="MI94" s="8"/>
      <c r="OF94" s="8">
        <v>6.2</v>
      </c>
      <c r="OG94" s="8"/>
      <c r="OY94" s="8">
        <v>5</v>
      </c>
      <c r="OZ94" s="8"/>
      <c r="PA94" s="8"/>
      <c r="PF94" s="8">
        <v>13.1</v>
      </c>
      <c r="QG94" s="8">
        <v>5.65</v>
      </c>
      <c r="QH94" s="8"/>
      <c r="QI94" s="8"/>
      <c r="QJ94" s="8">
        <v>6.2</v>
      </c>
      <c r="QK94" s="8"/>
      <c r="QR94" s="8">
        <v>6.2</v>
      </c>
      <c r="QS94" s="8"/>
      <c r="QX94" s="8">
        <v>6.15</v>
      </c>
      <c r="QY94" s="8"/>
    </row>
    <row r="95" spans="1:483" ht="12.75">
      <c r="A95" s="9" t="str">
        <f>IF(ISNUMBER(SEARCH(",",B95)),B95,MID(B95,SEARCH(" ",B95)+1,256) &amp; ", " &amp; LEFT(B95,SEARCH(" ",B95)-1))</f>
        <v>Mallinshaw, Joseph</v>
      </c>
      <c r="B95" s="6" t="s">
        <v>943</v>
      </c>
      <c r="C95" s="7">
        <f>SUM(D95:BBR95)</f>
        <v>113.75</v>
      </c>
      <c r="V95" s="8">
        <v>10</v>
      </c>
      <c r="AT95" s="8">
        <v>5.6</v>
      </c>
      <c r="DJ95" s="8">
        <v>13.1</v>
      </c>
      <c r="DV95" s="8">
        <v>6.2</v>
      </c>
      <c r="DW95" s="8"/>
      <c r="DX95" s="8"/>
      <c r="ES95" s="8">
        <v>6.2</v>
      </c>
      <c r="ET95" s="8"/>
      <c r="EU95" s="8"/>
      <c r="EV95" s="8"/>
      <c r="EW95" s="8"/>
      <c r="EX95" s="8"/>
      <c r="GE95" s="8">
        <v>4.5</v>
      </c>
      <c r="GV95" s="8">
        <v>6.7</v>
      </c>
      <c r="HX95" s="8">
        <v>4.9000000000000004</v>
      </c>
      <c r="HY95" s="8"/>
      <c r="KB95" s="8">
        <v>3.9</v>
      </c>
      <c r="KP95" s="8">
        <v>7</v>
      </c>
      <c r="KQ95" s="8"/>
      <c r="KR95" s="8"/>
      <c r="KS95" s="8"/>
      <c r="PI95" s="8">
        <v>26.2</v>
      </c>
      <c r="QB95" s="8">
        <v>7.1</v>
      </c>
      <c r="QC95" s="8"/>
      <c r="QR95" s="8">
        <v>6.2</v>
      </c>
      <c r="QS95" s="8"/>
      <c r="QX95" s="8">
        <v>6.15</v>
      </c>
      <c r="QY95" s="8"/>
    </row>
    <row r="96" spans="1:483" ht="12.75">
      <c r="A96" s="9" t="str">
        <f>IF(ISNUMBER(SEARCH(",",B96)),B96,MID(B96,SEARCH(" ",B96)+1,256) &amp; ", " &amp; LEFT(B96,SEARCH(" ",B96)-1))</f>
        <v>Harvey, Loz</v>
      </c>
      <c r="B96" s="6" t="s">
        <v>986</v>
      </c>
      <c r="C96" s="7">
        <f>SUM(D96:BBR96)</f>
        <v>113.70000000000002</v>
      </c>
      <c r="AM96" s="8">
        <v>7.7</v>
      </c>
      <c r="AQ96" s="8">
        <v>13.1</v>
      </c>
      <c r="BE96" s="8">
        <v>9</v>
      </c>
      <c r="DC96" s="8">
        <v>6.2</v>
      </c>
      <c r="DJ96" s="8">
        <v>13.1</v>
      </c>
      <c r="DS96" s="8">
        <v>4.9000000000000004</v>
      </c>
      <c r="DT96" s="8"/>
      <c r="EY96" s="8">
        <v>6.2</v>
      </c>
      <c r="FV96" s="8">
        <v>6.5</v>
      </c>
      <c r="FW96" s="8"/>
      <c r="FX96" s="8"/>
      <c r="FY96" s="8"/>
      <c r="FZ96" s="8"/>
      <c r="GA96" s="8"/>
      <c r="GB96" s="8"/>
      <c r="GC96" s="8"/>
      <c r="GD96" s="8"/>
      <c r="GS96" s="8">
        <v>3.7</v>
      </c>
      <c r="HF96" s="8">
        <v>5.2</v>
      </c>
      <c r="HG96" s="8"/>
      <c r="HV96" s="8">
        <v>3.7</v>
      </c>
      <c r="HW96" s="8"/>
      <c r="IF96" s="8">
        <v>3.5</v>
      </c>
      <c r="JL96" s="8">
        <v>4.5</v>
      </c>
      <c r="JM96" s="8"/>
      <c r="JN96" s="8"/>
      <c r="JO96" s="8"/>
      <c r="JP96" s="8"/>
      <c r="JQ96" s="8"/>
      <c r="JR96" s="8"/>
      <c r="JS96" s="8"/>
      <c r="JT96" s="8"/>
      <c r="JU96" s="8"/>
      <c r="JV96" s="8"/>
      <c r="LF96" s="8">
        <v>4</v>
      </c>
      <c r="LG96" s="8"/>
      <c r="LH96" s="8"/>
      <c r="NU96" s="8">
        <v>6.2</v>
      </c>
      <c r="NV96" s="8"/>
      <c r="NW96" s="8"/>
      <c r="OL96" s="8">
        <v>10</v>
      </c>
      <c r="OM96" s="8"/>
      <c r="ON96" s="8"/>
      <c r="OO96" s="8"/>
      <c r="OP96" s="8"/>
      <c r="OQ96" s="8"/>
      <c r="QJ96" s="8">
        <v>6.2</v>
      </c>
      <c r="QK96" s="8"/>
    </row>
    <row r="97" spans="1:467" ht="12.75">
      <c r="A97" s="9" t="str">
        <f>IF(ISNUMBER(SEARCH(",",B97)),B97,MID(B97,SEARCH(" ",B97)+1,256) &amp; ", " &amp; LEFT(B97,SEARCH(" ",B97)-1))</f>
        <v>Field, Charlie</v>
      </c>
      <c r="B97" s="6" t="s">
        <v>688</v>
      </c>
      <c r="C97" s="7">
        <f>SUM(D97:BBR97)</f>
        <v>113.10000000000001</v>
      </c>
      <c r="AQ97" s="8">
        <v>13.1</v>
      </c>
      <c r="AV97" s="8"/>
      <c r="AW97" s="8">
        <v>6.2</v>
      </c>
      <c r="BE97" s="8">
        <v>9</v>
      </c>
      <c r="BW97" s="8">
        <v>20</v>
      </c>
      <c r="DB97" s="8">
        <v>26.2</v>
      </c>
      <c r="EA97" s="8">
        <v>26.2</v>
      </c>
      <c r="EB97" s="8"/>
      <c r="EC97" s="8"/>
      <c r="ED97" s="8"/>
      <c r="EE97" s="8"/>
      <c r="EF97" s="8"/>
      <c r="EP97" s="8">
        <v>6.2</v>
      </c>
      <c r="EQ97" s="8"/>
      <c r="ER97" s="8"/>
      <c r="ES97" s="8"/>
      <c r="ET97" s="8"/>
      <c r="EU97" s="8"/>
      <c r="EV97" s="8"/>
      <c r="EW97" s="8"/>
      <c r="EX97" s="8"/>
      <c r="EY97" s="8">
        <v>6.2</v>
      </c>
    </row>
    <row r="98" spans="1:467" ht="12.75">
      <c r="A98" s="9" t="str">
        <f>IF(ISNUMBER(SEARCH(",",B98)),B98,MID(B98,SEARCH(" ",B98)+1,256) &amp; ", " &amp; LEFT(B98,SEARCH(" ",B98)-1))</f>
        <v>Moss, Adrian</v>
      </c>
      <c r="B98" s="6" t="s">
        <v>593</v>
      </c>
      <c r="C98" s="7">
        <f>SUM(D98:BBR98)</f>
        <v>111.8</v>
      </c>
      <c r="J98" s="8">
        <v>13.1</v>
      </c>
      <c r="K98" s="8"/>
      <c r="L98" s="8"/>
      <c r="M98" s="8"/>
      <c r="N98" s="8"/>
      <c r="O98" s="8"/>
      <c r="W98" s="8">
        <v>6.2</v>
      </c>
      <c r="BA98" s="8">
        <v>6.2</v>
      </c>
      <c r="BB98" s="8"/>
      <c r="BG98" s="8">
        <v>10</v>
      </c>
      <c r="BH98" s="8"/>
      <c r="BI98" s="8"/>
      <c r="BJ98" s="8"/>
      <c r="BK98" s="8">
        <v>21</v>
      </c>
      <c r="CD98" s="8">
        <v>13.1</v>
      </c>
      <c r="DB98" s="8">
        <v>26.2</v>
      </c>
      <c r="FD98" s="8">
        <v>16</v>
      </c>
      <c r="FE98" s="8"/>
    </row>
    <row r="99" spans="1:467" ht="12.75">
      <c r="A99" s="9" t="str">
        <f>IF(ISNUMBER(SEARCH(",",B99)),B99,MID(B99,SEARCH(" ",B99)+1,256) &amp; ", " &amp; LEFT(B99,SEARCH(" ",B99)-1))</f>
        <v>Young, Dean</v>
      </c>
      <c r="B99" s="6" t="s">
        <v>794</v>
      </c>
      <c r="C99" s="7">
        <f>SUM(D99:BBR99)</f>
        <v>111.62</v>
      </c>
      <c r="V99" s="8">
        <v>10</v>
      </c>
      <c r="BK99" s="8">
        <v>21</v>
      </c>
      <c r="CL99" s="8">
        <v>21.2</v>
      </c>
      <c r="DS99" s="8">
        <v>4.9000000000000004</v>
      </c>
      <c r="DT99" s="8"/>
      <c r="EQ99" s="8">
        <v>5.7</v>
      </c>
      <c r="ER99" s="8"/>
      <c r="GE99" s="8">
        <v>4.5</v>
      </c>
      <c r="II99" s="8">
        <v>4.5</v>
      </c>
      <c r="IJ99" s="8"/>
      <c r="KH99" s="8">
        <v>5</v>
      </c>
      <c r="KI99" s="8"/>
      <c r="KJ99" s="8"/>
      <c r="MP99" s="8">
        <v>9.94</v>
      </c>
      <c r="MQ99" s="8"/>
      <c r="MR99" s="8"/>
      <c r="MS99" s="8"/>
      <c r="NK99" s="8">
        <v>6.2</v>
      </c>
      <c r="NL99" s="8"/>
      <c r="NM99" s="8"/>
      <c r="NN99" s="8"/>
      <c r="PB99" s="8">
        <v>4.88</v>
      </c>
      <c r="PC99" s="8"/>
      <c r="QR99" s="8">
        <v>6.2</v>
      </c>
      <c r="QS99" s="8"/>
      <c r="QW99" s="8">
        <v>7.6</v>
      </c>
      <c r="QX99" s="8"/>
      <c r="QY99" s="8"/>
    </row>
    <row r="100" spans="1:467" ht="12.75">
      <c r="A100" s="9" t="str">
        <f>IF(ISNUMBER(SEARCH(",",B100)),B100,MID(B100,SEARCH(" ",B100)+1,256) &amp; ", " &amp; LEFT(B100,SEARCH(" ",B100)-1))</f>
        <v>Bayliss, Simon</v>
      </c>
      <c r="B100" s="6" t="s">
        <v>1196</v>
      </c>
      <c r="C100" s="7">
        <f>SUM(D100:BBR100)</f>
        <v>108.46</v>
      </c>
      <c r="O100" s="8">
        <v>20</v>
      </c>
      <c r="BB100" s="8">
        <v>40</v>
      </c>
      <c r="DT100" s="8">
        <v>4.5</v>
      </c>
      <c r="FL100" s="8">
        <v>37</v>
      </c>
      <c r="FM100" s="8"/>
      <c r="FN100" s="8"/>
      <c r="FO100" s="8"/>
      <c r="PB100" s="8">
        <v>6.96</v>
      </c>
      <c r="PC100" s="8"/>
    </row>
    <row r="101" spans="1:467" ht="12.75">
      <c r="A101" s="9" t="str">
        <f>IF(ISNUMBER(SEARCH(",",B101)),B101,MID(B101,SEARCH(" ",B101)+1,256) &amp; ", " &amp; LEFT(B101,SEARCH(" ",B101)-1))</f>
        <v>James, Mark</v>
      </c>
      <c r="B101" s="6" t="s">
        <v>1011</v>
      </c>
      <c r="C101" s="7">
        <f>SUM(D101:BBR101)</f>
        <v>107.7</v>
      </c>
      <c r="DC101" s="8">
        <v>6.2</v>
      </c>
      <c r="DJ101" s="8">
        <v>13.1</v>
      </c>
      <c r="EP101" s="8">
        <v>6.2</v>
      </c>
      <c r="EQ101" s="8"/>
      <c r="ER101" s="8"/>
      <c r="ES101" s="8"/>
      <c r="ET101" s="8"/>
      <c r="EU101" s="8"/>
      <c r="EV101" s="8"/>
      <c r="EW101" s="8"/>
      <c r="EX101" s="8"/>
      <c r="FK101" s="8">
        <v>20</v>
      </c>
      <c r="FL101" s="8"/>
      <c r="FM101" s="8"/>
      <c r="FN101" s="8"/>
      <c r="FO101" s="8"/>
      <c r="GN101" s="8">
        <v>26.2</v>
      </c>
      <c r="GO101" s="8"/>
      <c r="GP101" s="8"/>
      <c r="GQ101" s="8"/>
      <c r="KC101" s="8">
        <v>6.2</v>
      </c>
      <c r="KH101" s="8">
        <v>5</v>
      </c>
      <c r="KI101" s="8"/>
      <c r="KJ101" s="8"/>
      <c r="MO101" s="8">
        <v>4.8</v>
      </c>
      <c r="NB101" s="8">
        <v>20</v>
      </c>
      <c r="NC101" s="8"/>
      <c r="ND101" s="8"/>
    </row>
    <row r="102" spans="1:467" ht="12.75">
      <c r="A102" s="9" t="str">
        <f>IF(ISNUMBER(SEARCH(",",B102)),B102,MID(B102,SEARCH(" ",B102)+1,256) &amp; ", " &amp; LEFT(B102,SEARCH(" ",B102)-1))</f>
        <v>Carter, Richard</v>
      </c>
      <c r="B102" s="6" t="s">
        <v>1140</v>
      </c>
      <c r="C102" s="7">
        <f>SUM(D102:BBR102)</f>
        <v>107.28000000000002</v>
      </c>
      <c r="BY102" s="8">
        <v>13.1</v>
      </c>
      <c r="EA102" s="8">
        <v>26.2</v>
      </c>
      <c r="EB102" s="8"/>
      <c r="EC102" s="8"/>
      <c r="ED102" s="8"/>
      <c r="EE102" s="8"/>
      <c r="EF102" s="8"/>
      <c r="EO102" s="8">
        <v>13.1</v>
      </c>
      <c r="IF102" s="8">
        <v>3.5</v>
      </c>
      <c r="IL102" s="8">
        <v>11.9</v>
      </c>
      <c r="IX102" s="8">
        <v>3.1</v>
      </c>
      <c r="IY102" s="8"/>
      <c r="IZ102" s="8"/>
      <c r="LB102" s="8">
        <v>3.7</v>
      </c>
      <c r="OI102" s="8">
        <v>9.76</v>
      </c>
      <c r="OY102" s="8">
        <v>5</v>
      </c>
      <c r="OZ102" s="8"/>
      <c r="PA102" s="8"/>
      <c r="PR102" s="8">
        <v>6.12</v>
      </c>
      <c r="QG102" s="8">
        <v>5.65</v>
      </c>
      <c r="QH102" s="8"/>
      <c r="QI102" s="8"/>
      <c r="QX102" s="8">
        <v>6.15</v>
      </c>
      <c r="QY102" s="8"/>
    </row>
    <row r="103" spans="1:467" ht="12.75">
      <c r="A103" s="9" t="str">
        <f>IF(ISNUMBER(SEARCH(",",B103)),B103,MID(B103,SEARCH(" ",B103)+1,256) &amp; ", " &amp; LEFT(B103,SEARCH(" ",B103)-1))</f>
        <v>Hughes, Simon</v>
      </c>
      <c r="B103" s="6" t="s">
        <v>1200</v>
      </c>
      <c r="C103" s="7">
        <f>SUM(D103:BBR103)</f>
        <v>107.2</v>
      </c>
      <c r="K103" s="8">
        <v>10</v>
      </c>
      <c r="L103" s="8"/>
      <c r="M103" s="8"/>
      <c r="N103" s="8"/>
      <c r="O103" s="8"/>
      <c r="CA103" s="8">
        <v>13.1</v>
      </c>
      <c r="DC103" s="8">
        <v>6.2</v>
      </c>
      <c r="DJ103" s="8">
        <v>13.1</v>
      </c>
      <c r="DW103" s="8">
        <v>13.1</v>
      </c>
      <c r="DX103" s="8"/>
      <c r="FC103" s="8">
        <v>6.2</v>
      </c>
      <c r="FD103" s="8"/>
      <c r="FE103" s="8"/>
      <c r="GN103" s="8">
        <v>26.2</v>
      </c>
      <c r="GO103" s="8"/>
      <c r="GP103" s="8"/>
      <c r="GQ103" s="8"/>
      <c r="HA103" s="8">
        <v>13.1</v>
      </c>
      <c r="OO103" s="8">
        <v>6.2</v>
      </c>
      <c r="OP103" s="8"/>
      <c r="OQ103" s="8"/>
    </row>
    <row r="104" spans="1:467" ht="12.75">
      <c r="A104" s="9" t="str">
        <f>IF(ISNUMBER(SEARCH(",",B104)),B104,MID(B104,SEARCH(" ",B104)+1,256) &amp; ", " &amp; LEFT(B104,SEARCH(" ",B104)-1))</f>
        <v>Greenough, Martin</v>
      </c>
      <c r="B104" s="6" t="s">
        <v>1027</v>
      </c>
      <c r="C104" s="7">
        <f>SUM(D104:BBR104)</f>
        <v>106.4</v>
      </c>
      <c r="H104" s="8">
        <v>6.2</v>
      </c>
      <c r="I104" s="8"/>
      <c r="U104" s="8">
        <v>7.4</v>
      </c>
      <c r="AU104" s="8">
        <v>6.2</v>
      </c>
      <c r="BA104" s="8">
        <v>6.2</v>
      </c>
      <c r="BB104" s="8"/>
      <c r="DC104" s="8">
        <v>6.2</v>
      </c>
      <c r="DJ104" s="8">
        <v>13.1</v>
      </c>
      <c r="EG104" s="8">
        <v>3.8</v>
      </c>
      <c r="EZ104" s="8">
        <v>6.2</v>
      </c>
      <c r="FF104" s="8">
        <v>3.8</v>
      </c>
      <c r="IE104" s="8">
        <v>3.8</v>
      </c>
      <c r="IF104" s="8">
        <v>3.5</v>
      </c>
      <c r="IL104" s="8">
        <v>11.9</v>
      </c>
      <c r="JW104" s="8">
        <v>3.8</v>
      </c>
      <c r="NU104" s="8">
        <v>6.2</v>
      </c>
      <c r="NV104" s="8"/>
      <c r="NW104" s="8"/>
      <c r="OY104" s="8">
        <v>5</v>
      </c>
      <c r="OZ104" s="8"/>
      <c r="PA104" s="8"/>
      <c r="PQ104" s="8">
        <v>13.1</v>
      </c>
      <c r="PR104" s="8"/>
    </row>
    <row r="105" spans="1:467" ht="12.75">
      <c r="A105" s="9" t="str">
        <f>IF(ISNUMBER(SEARCH(",",B105)),B105,MID(B105,SEARCH(" ",B105)+1,256) &amp; ", " &amp; LEFT(B105,SEARCH(" ",B105)-1))</f>
        <v>Connell, Matt</v>
      </c>
      <c r="B105" s="6" t="s">
        <v>1038</v>
      </c>
      <c r="C105" s="7">
        <f>SUM(D105:BBR105)</f>
        <v>105.79</v>
      </c>
      <c r="BM105" s="8">
        <v>20</v>
      </c>
      <c r="BN105" s="8"/>
      <c r="DB105" s="8">
        <v>26.2</v>
      </c>
      <c r="FA105" s="8">
        <v>13.1</v>
      </c>
      <c r="FB105" s="8"/>
      <c r="FC105" s="8"/>
      <c r="FD105" s="8"/>
      <c r="FE105" s="8"/>
      <c r="FV105" s="8">
        <v>6.5</v>
      </c>
      <c r="FW105" s="8"/>
      <c r="FX105" s="8"/>
      <c r="FY105" s="8"/>
      <c r="FZ105" s="8"/>
      <c r="GA105" s="8"/>
      <c r="GB105" s="8"/>
      <c r="GC105" s="8"/>
      <c r="GD105" s="8"/>
      <c r="GI105" s="8">
        <v>3.1</v>
      </c>
      <c r="GJ105" s="8"/>
      <c r="GK105" s="8"/>
      <c r="GM105" s="8">
        <v>6.2</v>
      </c>
      <c r="GN105" s="8"/>
      <c r="GO105" s="8"/>
      <c r="GP105" s="8"/>
      <c r="GQ105" s="8"/>
      <c r="GS105" s="8">
        <v>3.7</v>
      </c>
      <c r="IF105" s="8">
        <v>3.5</v>
      </c>
      <c r="KC105" s="8">
        <v>6.2</v>
      </c>
      <c r="LK105" s="8">
        <v>13.1</v>
      </c>
      <c r="NF105" s="8">
        <v>4.1900000000000004</v>
      </c>
    </row>
    <row r="106" spans="1:467" ht="12.75">
      <c r="A106" s="9" t="str">
        <f>IF(ISNUMBER(SEARCH(",",B106)),B106,MID(B106,SEARCH(" ",B106)+1,256) &amp; ", " &amp; LEFT(B106,SEARCH(" ",B106)-1))</f>
        <v>Pert, Gareth</v>
      </c>
      <c r="B106" s="6" t="s">
        <v>812</v>
      </c>
      <c r="C106" s="7">
        <f>SUM(D106:BBR106)</f>
        <v>104.56</v>
      </c>
      <c r="AQ106" s="8">
        <v>13.1</v>
      </c>
      <c r="BE106" s="8">
        <v>9</v>
      </c>
      <c r="DC106" s="8">
        <v>6.2</v>
      </c>
      <c r="DJ106" s="8">
        <v>13.1</v>
      </c>
      <c r="DS106" s="8">
        <v>4.9000000000000004</v>
      </c>
      <c r="DT106" s="8"/>
      <c r="EP106" s="8">
        <v>6.2</v>
      </c>
      <c r="EQ106" s="8"/>
      <c r="ER106" s="8"/>
      <c r="ES106" s="8"/>
      <c r="ET106" s="8"/>
      <c r="EU106" s="8"/>
      <c r="EV106" s="8"/>
      <c r="EW106" s="8"/>
      <c r="EX106" s="8"/>
      <c r="EY106" s="8">
        <v>6.2</v>
      </c>
      <c r="IF106" s="8">
        <v>3.5</v>
      </c>
      <c r="KH106" s="8">
        <v>5</v>
      </c>
      <c r="KI106" s="8"/>
      <c r="KJ106" s="8"/>
      <c r="MH106" s="8">
        <v>5</v>
      </c>
      <c r="MI106" s="8"/>
      <c r="NU106" s="8">
        <v>6.2</v>
      </c>
      <c r="NV106" s="8"/>
      <c r="NW106" s="8"/>
      <c r="OF106" s="8">
        <v>6.2</v>
      </c>
      <c r="OG106" s="8"/>
      <c r="OY106" s="8">
        <v>5</v>
      </c>
      <c r="OZ106" s="8"/>
      <c r="PA106" s="8"/>
      <c r="PF106" s="8">
        <v>13.1</v>
      </c>
      <c r="PM106" s="8">
        <v>1.86</v>
      </c>
    </row>
    <row r="107" spans="1:467" ht="12.75">
      <c r="A107" s="9" t="str">
        <f>IF(ISNUMBER(SEARCH(",",B107)),B107,MID(B107,SEARCH(" ",B107)+1,256) &amp; ", " &amp; LEFT(B107,SEARCH(" ",B107)-1))</f>
        <v>Lyell, Tony</v>
      </c>
      <c r="B107" s="6" t="s">
        <v>1241</v>
      </c>
      <c r="C107" s="7">
        <f>SUM(D107:BBR107)</f>
        <v>103.6</v>
      </c>
      <c r="AQ107" s="8">
        <v>13.1</v>
      </c>
      <c r="BZ107" s="8">
        <v>13.1</v>
      </c>
      <c r="CA107" s="8"/>
      <c r="CB107" s="8"/>
      <c r="DJ107" s="8">
        <v>13.1</v>
      </c>
      <c r="FA107" s="8">
        <v>13.1</v>
      </c>
      <c r="FB107" s="8"/>
      <c r="FC107" s="8"/>
      <c r="FD107" s="8"/>
      <c r="FE107" s="8"/>
      <c r="IL107" s="8">
        <v>11.9</v>
      </c>
      <c r="MV107" s="8">
        <v>13.1</v>
      </c>
      <c r="MW107" s="8"/>
      <c r="MX107" s="8"/>
      <c r="MY107" s="8"/>
      <c r="MZ107" s="8"/>
      <c r="PI107" s="8">
        <v>26.2</v>
      </c>
    </row>
    <row r="108" spans="1:467" ht="12.75">
      <c r="A108" s="9" t="str">
        <f>IF(ISNUMBER(SEARCH(",",B108)),B108,MID(B108,SEARCH(" ",B108)+1,256) &amp; ", " &amp; LEFT(B108,SEARCH(" ",B108)-1))</f>
        <v>Brown, Christopher</v>
      </c>
      <c r="B108" s="6" t="s">
        <v>713</v>
      </c>
      <c r="C108" s="7">
        <f>SUM(D108:BBR108)</f>
        <v>103.59</v>
      </c>
      <c r="FR108" s="8">
        <v>13.1</v>
      </c>
      <c r="FS108" s="8"/>
      <c r="FT108" s="8"/>
      <c r="FU108" s="8"/>
      <c r="HB108" s="8">
        <v>13.1</v>
      </c>
      <c r="HC108" s="8"/>
      <c r="HD108" s="8"/>
      <c r="HE108" s="8"/>
      <c r="HF108" s="8"/>
      <c r="HG108" s="8"/>
      <c r="IN108" s="8">
        <v>6.5</v>
      </c>
      <c r="PQ108" s="8">
        <v>13.1</v>
      </c>
      <c r="PR108" s="8"/>
      <c r="QI108" s="8">
        <v>57.79</v>
      </c>
    </row>
    <row r="109" spans="1:467" ht="12.75">
      <c r="A109" s="9" t="str">
        <f>IF(ISNUMBER(SEARCH(",",B109)),B109,MID(B109,SEARCH(" ",B109)+1,256) &amp; ", " &amp; LEFT(B109,SEARCH(" ",B109)-1))</f>
        <v>Moat, Jordan</v>
      </c>
      <c r="B109" s="6" t="s">
        <v>934</v>
      </c>
      <c r="C109" s="7">
        <f>SUM(D109:BBR109)</f>
        <v>102.60000000000001</v>
      </c>
      <c r="BE109" s="8">
        <v>9</v>
      </c>
      <c r="DC109" s="8">
        <v>6.2</v>
      </c>
      <c r="DJ109" s="8">
        <v>13.1</v>
      </c>
      <c r="EP109" s="8">
        <v>6.2</v>
      </c>
      <c r="EQ109" s="8"/>
      <c r="ER109" s="8"/>
      <c r="ES109" s="8"/>
      <c r="ET109" s="8"/>
      <c r="EU109" s="8"/>
      <c r="EV109" s="8"/>
      <c r="EW109" s="8"/>
      <c r="EX109" s="8"/>
      <c r="EY109" s="8">
        <v>6.2</v>
      </c>
      <c r="HF109" s="8">
        <v>5.2</v>
      </c>
      <c r="HG109" s="8"/>
      <c r="JH109" s="8">
        <v>6.2</v>
      </c>
      <c r="JI109" s="8"/>
      <c r="KC109" s="8">
        <v>6.2</v>
      </c>
      <c r="KH109" s="8">
        <v>5</v>
      </c>
      <c r="KI109" s="8"/>
      <c r="KJ109" s="8"/>
      <c r="KU109" s="8">
        <v>6.2</v>
      </c>
      <c r="LZ109" s="8">
        <v>10</v>
      </c>
      <c r="MA109" s="8"/>
      <c r="MB109" s="8"/>
      <c r="MC109" s="8"/>
      <c r="PI109" s="8">
        <v>10</v>
      </c>
      <c r="QN109" s="8">
        <v>13.1</v>
      </c>
      <c r="QO109" s="8"/>
    </row>
    <row r="110" spans="1:467" ht="12.75">
      <c r="A110" s="9" t="str">
        <f>IF(ISNUMBER(SEARCH(",",B110)),B110,MID(B110,SEARCH(" ",B110)+1,256) &amp; ", " &amp; LEFT(B110,SEARCH(" ",B110)-1))</f>
        <v>Driscoll, Daniel</v>
      </c>
      <c r="B110" s="6" t="s">
        <v>733</v>
      </c>
      <c r="C110" s="7">
        <f>SUM(D110:BBR110)</f>
        <v>102.6</v>
      </c>
      <c r="AQ110" s="8">
        <v>13.1</v>
      </c>
      <c r="BE110" s="8">
        <v>9</v>
      </c>
      <c r="EA110" s="8">
        <v>26.2</v>
      </c>
      <c r="EB110" s="8"/>
      <c r="EC110" s="8"/>
      <c r="ED110" s="8"/>
      <c r="EE110" s="8"/>
      <c r="EF110" s="8"/>
      <c r="EP110" s="8">
        <v>6.2</v>
      </c>
      <c r="EQ110" s="8"/>
      <c r="ER110" s="8"/>
      <c r="ES110" s="8"/>
      <c r="ET110" s="8"/>
      <c r="EU110" s="8"/>
      <c r="EV110" s="8"/>
      <c r="EW110" s="8"/>
      <c r="EX110" s="8"/>
      <c r="EY110" s="8">
        <v>6.2</v>
      </c>
      <c r="JL110" s="8">
        <v>4.5</v>
      </c>
      <c r="JM110" s="8"/>
      <c r="JN110" s="8"/>
      <c r="JO110" s="8"/>
      <c r="JP110" s="8"/>
      <c r="JQ110" s="8"/>
      <c r="JR110" s="8"/>
      <c r="JS110" s="8"/>
      <c r="JT110" s="8"/>
      <c r="JU110" s="8"/>
      <c r="JV110" s="8"/>
      <c r="KC110" s="8">
        <v>6.2</v>
      </c>
      <c r="MH110" s="8">
        <v>5</v>
      </c>
      <c r="MI110" s="8"/>
      <c r="OV110" s="8">
        <v>13.1</v>
      </c>
      <c r="PF110" s="8">
        <v>13.1</v>
      </c>
    </row>
    <row r="111" spans="1:467" ht="12.75">
      <c r="A111" s="9" t="str">
        <f>IF(ISNUMBER(SEARCH(",",B111)),B111,MID(B111,SEARCH(" ",B111)+1,256) &amp; ", " &amp; LEFT(B111,SEARCH(" ",B111)-1))</f>
        <v>Turner, Liam</v>
      </c>
      <c r="B111" s="6" t="s">
        <v>978</v>
      </c>
      <c r="C111" s="7">
        <f>SUM(D111:BBR111)</f>
        <v>101.60000000000001</v>
      </c>
      <c r="J111" s="8">
        <v>13.1</v>
      </c>
      <c r="K111" s="8"/>
      <c r="L111" s="8"/>
      <c r="M111" s="8"/>
      <c r="N111" s="8"/>
      <c r="O111" s="8"/>
      <c r="R111" s="8">
        <v>6.5</v>
      </c>
      <c r="S111" s="8"/>
      <c r="T111" s="8"/>
      <c r="U111" s="8"/>
      <c r="AG111" s="8">
        <v>6.2</v>
      </c>
      <c r="BE111" s="8">
        <v>9</v>
      </c>
      <c r="CH111" s="8">
        <v>2.4</v>
      </c>
      <c r="EP111" s="8">
        <v>6.2</v>
      </c>
      <c r="EQ111" s="8"/>
      <c r="ER111" s="8"/>
      <c r="ES111" s="8"/>
      <c r="ET111" s="8"/>
      <c r="EU111" s="8"/>
      <c r="EV111" s="8"/>
      <c r="EW111" s="8"/>
      <c r="EX111" s="8"/>
      <c r="EY111" s="8">
        <v>6.2</v>
      </c>
      <c r="FU111" s="8">
        <v>6.2</v>
      </c>
      <c r="IL111" s="8">
        <v>11.9</v>
      </c>
      <c r="JM111" s="8">
        <v>3.1</v>
      </c>
      <c r="KC111" s="8">
        <v>6.2</v>
      </c>
      <c r="LU111" s="8">
        <v>1</v>
      </c>
      <c r="MH111" s="8">
        <v>5</v>
      </c>
      <c r="MI111" s="8"/>
      <c r="NU111" s="8">
        <v>6.2</v>
      </c>
      <c r="NV111" s="8"/>
      <c r="NW111" s="8"/>
      <c r="OO111" s="8">
        <v>6.2</v>
      </c>
      <c r="OP111" s="8"/>
      <c r="OQ111" s="8"/>
      <c r="QJ111" s="8">
        <v>6.2</v>
      </c>
      <c r="QK111" s="8"/>
    </row>
    <row r="112" spans="1:467" ht="12.75">
      <c r="A112" s="9" t="str">
        <f>IF(ISNUMBER(SEARCH(",",B112)),B112,MID(B112,SEARCH(" ",B112)+1,256) &amp; ", " &amp; LEFT(B112,SEARCH(" ",B112)-1))</f>
        <v>Cook, Dan</v>
      </c>
      <c r="B112" s="6" t="s">
        <v>727</v>
      </c>
      <c r="C112" s="7">
        <f>SUM(D112:BBR112)</f>
        <v>100.89999999999999</v>
      </c>
      <c r="V112" s="8">
        <v>10</v>
      </c>
      <c r="AB112" s="10">
        <v>14.3</v>
      </c>
      <c r="AT112" s="8">
        <v>5.6</v>
      </c>
      <c r="BA112" s="8">
        <v>6.2</v>
      </c>
      <c r="BB112" s="8"/>
      <c r="BH112" s="8">
        <v>6.5</v>
      </c>
      <c r="BI112" s="8"/>
      <c r="BJ112" s="8"/>
      <c r="BK112" s="8"/>
      <c r="CL112" s="8">
        <v>21.2</v>
      </c>
      <c r="DJ112" s="8">
        <v>13.1</v>
      </c>
      <c r="DU112" s="8">
        <v>24</v>
      </c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</row>
    <row r="113" spans="1:481" ht="12.75">
      <c r="A113" s="9" t="str">
        <f>IF(ISNUMBER(SEARCH(",",B113)),B113,MID(B113,SEARCH(" ",B113)+1,256) &amp; ", " &amp; LEFT(B113,SEARCH(" ",B113)-1))</f>
        <v>Smith, Steve</v>
      </c>
      <c r="B113" s="6" t="s">
        <v>1216</v>
      </c>
      <c r="C113" s="7">
        <f>SUM(D113:BBR113)</f>
        <v>99.100000000000009</v>
      </c>
      <c r="BE113" s="8">
        <v>9</v>
      </c>
      <c r="DB113" s="8">
        <v>26.2</v>
      </c>
      <c r="EP113" s="8">
        <v>6.2</v>
      </c>
      <c r="EQ113" s="8"/>
      <c r="ER113" s="8"/>
      <c r="ES113" s="8"/>
      <c r="ET113" s="8"/>
      <c r="EU113" s="8"/>
      <c r="EV113" s="8"/>
      <c r="EW113" s="8"/>
      <c r="EX113" s="8"/>
      <c r="HV113" s="8">
        <v>3.7</v>
      </c>
      <c r="HW113" s="8"/>
      <c r="IF113" s="8">
        <v>3.5</v>
      </c>
      <c r="KC113" s="8">
        <v>6.2</v>
      </c>
      <c r="MH113" s="8">
        <v>5</v>
      </c>
      <c r="MI113" s="8"/>
      <c r="OM113" s="8">
        <v>26.2</v>
      </c>
      <c r="ON113" s="8"/>
      <c r="OO113" s="8"/>
      <c r="OP113" s="8"/>
      <c r="OQ113" s="8"/>
      <c r="PF113" s="8">
        <v>13.1</v>
      </c>
    </row>
    <row r="114" spans="1:481" ht="12.75">
      <c r="A114" s="9" t="str">
        <f>IF(ISNUMBER(SEARCH(",",B114)),B114,MID(B114,SEARCH(" ",B114)+1,256) &amp; ", " &amp; LEFT(B114,SEARCH(" ",B114)-1))</f>
        <v>Lee, Joseph</v>
      </c>
      <c r="B114" s="6" t="s">
        <v>941</v>
      </c>
      <c r="C114" s="7">
        <f>SUM(D114:BBR114)</f>
        <v>98.36</v>
      </c>
      <c r="BK114" s="8">
        <v>21</v>
      </c>
      <c r="DJ114" s="8">
        <v>13.1</v>
      </c>
      <c r="EC114" s="8">
        <v>6.2</v>
      </c>
      <c r="ED114" s="8"/>
      <c r="EE114" s="8"/>
      <c r="EF114" s="8"/>
      <c r="HX114" s="8">
        <v>4.9000000000000004</v>
      </c>
      <c r="HY114" s="8"/>
      <c r="IL114" s="8">
        <v>11.9</v>
      </c>
      <c r="KH114" s="8">
        <v>5</v>
      </c>
      <c r="KI114" s="8"/>
      <c r="KJ114" s="8"/>
      <c r="KP114" s="8">
        <v>7</v>
      </c>
      <c r="KQ114" s="8"/>
      <c r="KR114" s="8"/>
      <c r="KS114" s="8"/>
      <c r="OF114" s="8">
        <v>6.2</v>
      </c>
      <c r="OG114" s="8"/>
      <c r="OI114" s="8">
        <v>9.76</v>
      </c>
      <c r="QB114" s="8">
        <v>7.1</v>
      </c>
      <c r="QC114" s="8"/>
      <c r="QJ114" s="8">
        <v>6.2</v>
      </c>
      <c r="QK114" s="8"/>
    </row>
    <row r="115" spans="1:481" ht="12.75">
      <c r="A115" s="9" t="str">
        <f>IF(ISNUMBER(SEARCH(",",B115)),B115,MID(B115,SEARCH(" ",B115)+1,256) &amp; ", " &amp; LEFT(B115,SEARCH(" ",B115)-1))</f>
        <v>Russell, Liam</v>
      </c>
      <c r="B115" s="6" t="s">
        <v>977</v>
      </c>
      <c r="C115" s="7">
        <f>SUM(D115:BBR115)</f>
        <v>97.4</v>
      </c>
      <c r="DB115" s="8">
        <v>26.2</v>
      </c>
      <c r="EP115" s="8">
        <v>6.2</v>
      </c>
      <c r="EQ115" s="8"/>
      <c r="ER115" s="8"/>
      <c r="ES115" s="8"/>
      <c r="ET115" s="8"/>
      <c r="EU115" s="8"/>
      <c r="EV115" s="8"/>
      <c r="EW115" s="8"/>
      <c r="EX115" s="8"/>
      <c r="JL115" s="8">
        <v>4.5</v>
      </c>
      <c r="JM115" s="8"/>
      <c r="JN115" s="8"/>
      <c r="JO115" s="8"/>
      <c r="JP115" s="8"/>
      <c r="JQ115" s="8"/>
      <c r="JR115" s="8"/>
      <c r="JS115" s="8"/>
      <c r="JT115" s="8"/>
      <c r="JU115" s="8"/>
      <c r="JV115" s="8"/>
      <c r="KC115" s="8">
        <v>6.2</v>
      </c>
      <c r="KD115" s="8">
        <v>18.600000000000001</v>
      </c>
      <c r="LF115" s="8">
        <v>4</v>
      </c>
      <c r="LG115" s="8"/>
      <c r="LH115" s="8"/>
      <c r="MV115" s="8">
        <v>13.1</v>
      </c>
      <c r="MW115" s="8"/>
      <c r="MX115" s="8"/>
      <c r="MY115" s="8"/>
      <c r="MZ115" s="8"/>
      <c r="NU115" s="8">
        <v>6.2</v>
      </c>
      <c r="NV115" s="8"/>
      <c r="NW115" s="8"/>
      <c r="OO115" s="8">
        <v>6.2</v>
      </c>
      <c r="OP115" s="8"/>
      <c r="OQ115" s="8"/>
      <c r="QJ115" s="8">
        <v>6.2</v>
      </c>
      <c r="QK115" s="8"/>
    </row>
    <row r="116" spans="1:481" ht="12.75">
      <c r="A116" s="9" t="str">
        <f>IF(ISNUMBER(SEARCH(",",B116)),B116,MID(B116,SEARCH(" ",B116)+1,256) &amp; ", " &amp; LEFT(B116,SEARCH(" ",B116)-1))</f>
        <v>Sharman, Jimmy</v>
      </c>
      <c r="B116" s="6" t="s">
        <v>887</v>
      </c>
      <c r="C116" s="7">
        <f>SUM(D116:BBR116)</f>
        <v>97.100000000000009</v>
      </c>
      <c r="BE116" s="8">
        <v>9</v>
      </c>
      <c r="BK116" s="8">
        <v>21</v>
      </c>
      <c r="DJ116" s="8">
        <v>13.1</v>
      </c>
      <c r="DS116" s="8">
        <v>4.9000000000000004</v>
      </c>
      <c r="DT116" s="8"/>
      <c r="GF116" s="8">
        <v>6.2</v>
      </c>
      <c r="GG116" s="8"/>
      <c r="GH116" s="8"/>
      <c r="JN116" s="8">
        <v>6.2</v>
      </c>
      <c r="KC116" s="8">
        <v>6.2</v>
      </c>
      <c r="MH116" s="8">
        <v>5</v>
      </c>
      <c r="MI116" s="8"/>
      <c r="OF116" s="8">
        <v>6.2</v>
      </c>
      <c r="OG116" s="8"/>
      <c r="PF116" s="8">
        <v>13.1</v>
      </c>
      <c r="QJ116" s="8">
        <v>6.2</v>
      </c>
      <c r="QK116" s="8"/>
    </row>
    <row r="117" spans="1:481" ht="12.75">
      <c r="A117" s="9" t="str">
        <f>IF(ISNUMBER(SEARCH(",",B117)),B117,MID(B117,SEARCH(" ",B117)+1,256) &amp; ", " &amp; LEFT(B117,SEARCH(" ",B117)-1))</f>
        <v>Blackburn, Ian</v>
      </c>
      <c r="B117" s="6" t="s">
        <v>826</v>
      </c>
      <c r="C117" s="7">
        <f>SUM(D117:BBR117)</f>
        <v>96.9</v>
      </c>
      <c r="BE117" s="8">
        <v>9</v>
      </c>
      <c r="IQ117" s="8">
        <v>13.1</v>
      </c>
      <c r="JA117" s="8">
        <v>13.1</v>
      </c>
      <c r="LD117" s="8">
        <v>10</v>
      </c>
      <c r="LE117" s="8"/>
      <c r="LF117" s="8"/>
      <c r="LG117" s="8"/>
      <c r="LH117" s="8"/>
      <c r="OD117" s="8">
        <v>6.2</v>
      </c>
      <c r="OE117" s="8"/>
      <c r="OF117" s="8"/>
      <c r="OG117" s="8"/>
      <c r="OM117" s="8">
        <v>26.2</v>
      </c>
      <c r="ON117" s="8"/>
      <c r="OO117" s="8"/>
      <c r="OP117" s="8"/>
      <c r="OQ117" s="8"/>
      <c r="PF117" s="8">
        <v>13.1</v>
      </c>
      <c r="QJ117" s="8">
        <v>6.2</v>
      </c>
      <c r="QK117" s="8"/>
    </row>
    <row r="118" spans="1:481" ht="12.75">
      <c r="A118" s="9" t="str">
        <f>IF(ISNUMBER(SEARCH(",",B118)),B118,MID(B118,SEARCH(" ",B118)+1,256) &amp; ", " &amp; LEFT(B118,SEARCH(" ",B118)-1))</f>
        <v>Holt, Tim</v>
      </c>
      <c r="B118" s="6" t="s">
        <v>1224</v>
      </c>
      <c r="C118" s="7">
        <f>SUM(D118:BBR118)</f>
        <v>96.480000000000032</v>
      </c>
      <c r="H118" s="8">
        <v>6.2</v>
      </c>
      <c r="I118" s="8"/>
      <c r="U118" s="8">
        <v>7.4</v>
      </c>
      <c r="AQ118" s="8">
        <v>13.1</v>
      </c>
      <c r="AU118" s="8">
        <v>6.2</v>
      </c>
      <c r="BE118" s="8">
        <v>9</v>
      </c>
      <c r="BU118" s="8">
        <v>6.2</v>
      </c>
      <c r="CH118" s="8">
        <v>2.4</v>
      </c>
      <c r="KC118" s="8">
        <v>6.2</v>
      </c>
      <c r="KH118" s="8">
        <v>5</v>
      </c>
      <c r="KI118" s="8"/>
      <c r="KJ118" s="8"/>
      <c r="LD118" s="8">
        <v>10</v>
      </c>
      <c r="LE118" s="8"/>
      <c r="LF118" s="8"/>
      <c r="LG118" s="8"/>
      <c r="LH118" s="8"/>
      <c r="OY118" s="8">
        <v>5</v>
      </c>
      <c r="OZ118" s="8"/>
      <c r="PA118" s="8"/>
      <c r="PM118" s="8">
        <v>1.86</v>
      </c>
      <c r="PR118" s="8">
        <v>6.12</v>
      </c>
      <c r="QG118" s="8">
        <v>5.65</v>
      </c>
      <c r="QH118" s="8"/>
      <c r="QI118" s="8"/>
      <c r="QX118" s="8">
        <v>6.15</v>
      </c>
      <c r="QY118" s="8"/>
    </row>
    <row r="119" spans="1:481" ht="12.75">
      <c r="A119" s="9" t="str">
        <f>IF(ISNUMBER(SEARCH(",",B119)),B119,MID(B119,SEARCH(" ",B119)+1,256) &amp; ", " &amp; LEFT(B119,SEARCH(" ",B119)-1))</f>
        <v>Doyle, Mark</v>
      </c>
      <c r="B119" s="6" t="s">
        <v>1005</v>
      </c>
      <c r="C119" s="7">
        <f>SUM(D119:BBR119)</f>
        <v>95.42</v>
      </c>
      <c r="O119" s="8">
        <v>20</v>
      </c>
      <c r="CL119" s="8">
        <v>21.2</v>
      </c>
      <c r="DS119" s="8">
        <v>4.9000000000000004</v>
      </c>
      <c r="DT119" s="8"/>
      <c r="GT119" s="8">
        <v>5.0999999999999996</v>
      </c>
      <c r="GU119" s="8"/>
      <c r="GV119" s="8"/>
      <c r="JU119" s="8">
        <v>26.2</v>
      </c>
      <c r="JV119" s="8"/>
      <c r="NQ119" s="8">
        <v>18.02</v>
      </c>
      <c r="NR119" s="8"/>
    </row>
    <row r="120" spans="1:481" ht="12.75">
      <c r="A120" s="9" t="str">
        <f>IF(ISNUMBER(SEARCH(",",B120)),B120,MID(B120,SEARCH(" ",B120)+1,256) &amp; ", " &amp; LEFT(B120,SEARCH(" ",B120)-1))</f>
        <v>Firth, Kevin</v>
      </c>
      <c r="B120" s="6" t="s">
        <v>960</v>
      </c>
      <c r="C120" s="7">
        <f>SUM(D120:BBR120)</f>
        <v>95.300000000000011</v>
      </c>
      <c r="DC120" s="8">
        <v>6.2</v>
      </c>
      <c r="DJ120" s="8">
        <v>13.1</v>
      </c>
      <c r="EP120" s="8">
        <v>6.2</v>
      </c>
      <c r="EQ120" s="8"/>
      <c r="ER120" s="8"/>
      <c r="ES120" s="8"/>
      <c r="ET120" s="8"/>
      <c r="EU120" s="8"/>
      <c r="EV120" s="8"/>
      <c r="EW120" s="8"/>
      <c r="EX120" s="8"/>
      <c r="EY120" s="8">
        <v>6.2</v>
      </c>
      <c r="FK120" s="8">
        <v>20</v>
      </c>
      <c r="FL120" s="8"/>
      <c r="FM120" s="8"/>
      <c r="FN120" s="8"/>
      <c r="FO120" s="8"/>
      <c r="IM120" s="8">
        <v>26.7</v>
      </c>
      <c r="JL120" s="8">
        <v>4.5</v>
      </c>
      <c r="JM120" s="8"/>
      <c r="JN120" s="8"/>
      <c r="JO120" s="8"/>
      <c r="JP120" s="8"/>
      <c r="JQ120" s="8"/>
      <c r="JR120" s="8"/>
      <c r="JS120" s="8"/>
      <c r="JT120" s="8"/>
      <c r="JU120" s="8"/>
      <c r="JV120" s="8"/>
      <c r="OO120" s="8">
        <v>6.2</v>
      </c>
      <c r="OP120" s="8"/>
      <c r="OQ120" s="8"/>
      <c r="QR120" s="8">
        <v>6.2</v>
      </c>
      <c r="QS120" s="8"/>
    </row>
    <row r="121" spans="1:481" ht="12.75">
      <c r="A121" s="9" t="str">
        <f>IF(ISNUMBER(SEARCH(",",B121)),B121,MID(B121,SEARCH(" ",B121)+1,256) &amp; ", " &amp; LEFT(B121,SEARCH(" ",B121)-1))</f>
        <v>Shkul, Sergei</v>
      </c>
      <c r="B121" s="6" t="s">
        <v>1190</v>
      </c>
      <c r="C121" s="7">
        <f>SUM(D121:BBR121)</f>
        <v>94.649999999999991</v>
      </c>
      <c r="BL121" s="8">
        <v>6.2</v>
      </c>
      <c r="CF121" s="8">
        <v>6.2</v>
      </c>
      <c r="EP121" s="8">
        <v>6.2</v>
      </c>
      <c r="EQ121" s="8"/>
      <c r="ER121" s="8"/>
      <c r="ES121" s="8"/>
      <c r="ET121" s="8"/>
      <c r="EU121" s="8"/>
      <c r="EV121" s="8"/>
      <c r="EW121" s="8"/>
      <c r="EX121" s="8"/>
      <c r="EY121" s="8">
        <v>6.2</v>
      </c>
      <c r="FK121" s="8">
        <v>20</v>
      </c>
      <c r="FL121" s="8"/>
      <c r="FM121" s="8"/>
      <c r="FN121" s="8"/>
      <c r="FO121" s="8"/>
      <c r="GR121" s="8">
        <v>3.8</v>
      </c>
      <c r="GS121" s="8"/>
      <c r="JW121" s="8">
        <v>3.8</v>
      </c>
      <c r="KC121" s="8">
        <v>6.2</v>
      </c>
      <c r="MH121" s="8">
        <v>5</v>
      </c>
      <c r="MI121" s="8"/>
      <c r="NB121" s="8">
        <v>20</v>
      </c>
      <c r="NC121" s="8"/>
      <c r="ND121" s="8"/>
      <c r="QR121" s="8">
        <v>6.2</v>
      </c>
      <c r="QS121" s="8"/>
      <c r="RH121" s="8">
        <v>4.8499999999999996</v>
      </c>
      <c r="RI121" s="8"/>
      <c r="RJ121" s="8"/>
    </row>
    <row r="122" spans="1:481" ht="12.75">
      <c r="A122" s="9" t="str">
        <f>IF(ISNUMBER(SEARCH(",",B122)),B122,MID(B122,SEARCH(" ",B122)+1,256) &amp; ", " &amp; LEFT(B122,SEARCH(" ",B122)-1))</f>
        <v>Copeland, Richard</v>
      </c>
      <c r="B122" s="6" t="s">
        <v>1142</v>
      </c>
      <c r="C122" s="7">
        <f>SUM(D122:BBR122)</f>
        <v>93.9</v>
      </c>
      <c r="CD122" s="8">
        <v>13.1</v>
      </c>
      <c r="DK122" s="8">
        <v>26.2</v>
      </c>
      <c r="FK122" s="8">
        <v>20</v>
      </c>
      <c r="FL122" s="8"/>
      <c r="FM122" s="8"/>
      <c r="FN122" s="8"/>
      <c r="FO122" s="8"/>
      <c r="HC122" s="8">
        <v>4.7</v>
      </c>
      <c r="HD122" s="8"/>
      <c r="HE122" s="8"/>
      <c r="HF122" s="8"/>
      <c r="HG122" s="8"/>
      <c r="HX122" s="8">
        <v>4.9000000000000004</v>
      </c>
      <c r="HY122" s="8"/>
      <c r="IL122" s="8">
        <v>11.9</v>
      </c>
      <c r="NZ122" s="8">
        <v>13.1</v>
      </c>
      <c r="OA122" s="8"/>
    </row>
    <row r="123" spans="1:481" ht="12.75">
      <c r="A123" s="9" t="str">
        <f>IF(ISNUMBER(SEARCH(",",B123)),B123,MID(B123,SEARCH(" ",B123)+1,256) &amp; ", " &amp; LEFT(B123,SEARCH(" ",B123)-1))</f>
        <v>Bridgman, John</v>
      </c>
      <c r="B123" s="6" t="s">
        <v>905</v>
      </c>
      <c r="C123" s="7">
        <f>SUM(D123:BBR123)</f>
        <v>93.40000000000002</v>
      </c>
      <c r="CO123" s="8">
        <v>20</v>
      </c>
      <c r="CP123" s="8"/>
      <c r="EA123" s="8">
        <v>26.2</v>
      </c>
      <c r="EB123" s="8"/>
      <c r="EC123" s="8"/>
      <c r="ED123" s="8"/>
      <c r="EE123" s="8"/>
      <c r="EF123" s="8"/>
      <c r="EY123" s="8">
        <v>6.2</v>
      </c>
      <c r="FJ123" s="8">
        <v>5.5</v>
      </c>
      <c r="FK123" s="8"/>
      <c r="FL123" s="8"/>
      <c r="FM123" s="8"/>
      <c r="FN123" s="8"/>
      <c r="FO123" s="8"/>
      <c r="IL123" s="8">
        <v>11.9</v>
      </c>
      <c r="KC123" s="8">
        <v>6.2</v>
      </c>
      <c r="MH123" s="8">
        <v>5</v>
      </c>
      <c r="MI123" s="8"/>
      <c r="OF123" s="8">
        <v>6.2</v>
      </c>
      <c r="OG123" s="8"/>
      <c r="QR123" s="8">
        <v>6.2</v>
      </c>
      <c r="QS123" s="8"/>
    </row>
    <row r="124" spans="1:481" ht="12.75">
      <c r="A124" s="9" t="str">
        <f>IF(ISNUMBER(SEARCH(",",B124)),B124,MID(B124,SEARCH(" ",B124)+1,256) &amp; ", " &amp; LEFT(B124,SEARCH(" ",B124)-1))</f>
        <v>Sleath, Dominic</v>
      </c>
      <c r="B124" s="6" t="s">
        <v>797</v>
      </c>
      <c r="C124" s="7">
        <f>SUM(D124:BBR124)</f>
        <v>93.100000000000009</v>
      </c>
      <c r="AQ124" s="8">
        <v>13.1</v>
      </c>
      <c r="BA124" s="8">
        <v>6.2</v>
      </c>
      <c r="BB124" s="8"/>
      <c r="BE124" s="8">
        <v>9</v>
      </c>
      <c r="DJ124" s="8">
        <v>13.1</v>
      </c>
      <c r="EP124" s="8">
        <v>6.2</v>
      </c>
      <c r="EQ124" s="8"/>
      <c r="ER124" s="8"/>
      <c r="ES124" s="8"/>
      <c r="ET124" s="8"/>
      <c r="EU124" s="8"/>
      <c r="EV124" s="8"/>
      <c r="EW124" s="8"/>
      <c r="EX124" s="8"/>
      <c r="EY124" s="8">
        <v>6.2</v>
      </c>
      <c r="IL124" s="8">
        <v>11.9</v>
      </c>
      <c r="LD124" s="8">
        <v>10</v>
      </c>
      <c r="LE124" s="8"/>
      <c r="LF124" s="8"/>
      <c r="LG124" s="8"/>
      <c r="LH124" s="8"/>
      <c r="MH124" s="8">
        <v>5</v>
      </c>
      <c r="MI124" s="8"/>
      <c r="QJ124" s="8">
        <v>6.2</v>
      </c>
      <c r="QK124" s="8"/>
      <c r="QR124" s="8">
        <v>6.2</v>
      </c>
      <c r="QS124" s="8"/>
    </row>
    <row r="125" spans="1:481" ht="12.75">
      <c r="A125" s="9" t="str">
        <f>IF(ISNUMBER(SEARCH(",",B125)),B125,MID(B125,SEARCH(" ",B125)+1,256) &amp; ", " &amp; LEFT(B125,SEARCH(" ",B125)-1))</f>
        <v>Walker, Chris</v>
      </c>
      <c r="B125" s="6" t="s">
        <v>710</v>
      </c>
      <c r="C125" s="7">
        <f>SUM(D125:BBR125)</f>
        <v>93.100000000000009</v>
      </c>
      <c r="BA125" s="8">
        <v>6.2</v>
      </c>
      <c r="BB125" s="8"/>
      <c r="DJ125" s="8">
        <v>13.1</v>
      </c>
      <c r="EQ125" s="8">
        <v>5.7</v>
      </c>
      <c r="ER125" s="8"/>
      <c r="FK125" s="8">
        <v>20</v>
      </c>
      <c r="FL125" s="8"/>
      <c r="FM125" s="8"/>
      <c r="FN125" s="8"/>
      <c r="FO125" s="8"/>
      <c r="HX125" s="8">
        <v>4.9000000000000004</v>
      </c>
      <c r="HY125" s="8"/>
      <c r="KP125" s="8">
        <v>7</v>
      </c>
      <c r="KQ125" s="8"/>
      <c r="KR125" s="8"/>
      <c r="KS125" s="8"/>
      <c r="NP125" s="8">
        <v>30</v>
      </c>
      <c r="NQ125" s="8"/>
      <c r="NR125" s="8"/>
      <c r="QR125" s="8">
        <v>6.2</v>
      </c>
      <c r="QS125" s="8"/>
    </row>
    <row r="126" spans="1:481" ht="12.75">
      <c r="A126" s="9" t="str">
        <f>IF(ISNUMBER(SEARCH(",",B126)),B126,MID(B126,SEARCH(" ",B126)+1,256) &amp; ", " &amp; LEFT(B126,SEARCH(" ",B126)-1))</f>
        <v>Mason, James</v>
      </c>
      <c r="B126" s="6" t="s">
        <v>860</v>
      </c>
      <c r="C126" s="7">
        <f>SUM(D126:BBR126)</f>
        <v>92.8</v>
      </c>
      <c r="AQ126" s="8">
        <v>13.1</v>
      </c>
      <c r="DC126" s="8">
        <v>6.2</v>
      </c>
      <c r="DJ126" s="8">
        <v>13.1</v>
      </c>
      <c r="EG126" s="8">
        <v>3.8</v>
      </c>
      <c r="EY126" s="8">
        <v>6.2</v>
      </c>
      <c r="HF126" s="8">
        <v>5.2</v>
      </c>
      <c r="HG126" s="8"/>
      <c r="ID126" s="8">
        <v>6.2</v>
      </c>
      <c r="IF126" s="8">
        <v>3.5</v>
      </c>
      <c r="KV126" s="8">
        <v>3.8</v>
      </c>
      <c r="OO126" s="8">
        <v>6.2</v>
      </c>
      <c r="OP126" s="8"/>
      <c r="OQ126" s="8"/>
      <c r="PF126" s="8">
        <v>13.1</v>
      </c>
      <c r="QJ126" s="8">
        <v>6.2</v>
      </c>
      <c r="QK126" s="8"/>
      <c r="QR126" s="8">
        <v>6.2</v>
      </c>
      <c r="QS126" s="8"/>
    </row>
    <row r="127" spans="1:481" ht="12.75">
      <c r="A127" s="9" t="str">
        <f>IF(ISNUMBER(SEARCH(",",B127)),B127,MID(B127,SEARCH(" ",B127)+1,256) &amp; ", " &amp; LEFT(B127,SEARCH(" ",B127)-1))</f>
        <v>Nelson, Robin</v>
      </c>
      <c r="B127" s="6" t="s">
        <v>1163</v>
      </c>
      <c r="C127" s="7">
        <f>SUM(D127:BBR127)</f>
        <v>90.460000000000022</v>
      </c>
      <c r="BE127" s="8"/>
      <c r="BK127" s="8"/>
      <c r="DC127" s="8">
        <v>6.2</v>
      </c>
      <c r="IL127" s="8">
        <v>11.9</v>
      </c>
      <c r="KC127" s="8">
        <v>6.2</v>
      </c>
      <c r="MC127" s="8">
        <v>6.2</v>
      </c>
      <c r="NU127" s="8">
        <v>6.2</v>
      </c>
      <c r="NV127" s="8"/>
      <c r="NW127" s="8"/>
      <c r="OO127" s="8">
        <v>6.2</v>
      </c>
      <c r="OP127" s="8"/>
      <c r="OQ127" s="8"/>
      <c r="PQ127" s="8">
        <v>13.1</v>
      </c>
      <c r="PR127" s="8"/>
      <c r="QD127" s="8">
        <v>4.66</v>
      </c>
      <c r="QE127" s="8"/>
      <c r="QL127" s="8">
        <v>6.2</v>
      </c>
      <c r="QM127" s="8"/>
      <c r="QN127" s="8"/>
      <c r="QO127" s="8"/>
      <c r="QR127" s="8">
        <v>6.2</v>
      </c>
      <c r="QS127" s="8"/>
      <c r="QZ127" s="8">
        <v>6.2</v>
      </c>
      <c r="RD127" s="8">
        <v>6.2</v>
      </c>
      <c r="RE127" s="8"/>
      <c r="RM127" s="8">
        <v>5</v>
      </c>
    </row>
    <row r="128" spans="1:481" ht="12.75">
      <c r="A128" s="9" t="str">
        <f>IF(ISNUMBER(SEARCH(",",B128)),B128,MID(B128,SEARCH(" ",B128)+1,256) &amp; ", " &amp; LEFT(B128,SEARCH(" ",B128)-1))</f>
        <v>Scarlett, Nick</v>
      </c>
      <c r="B128" s="6" t="s">
        <v>1110</v>
      </c>
      <c r="C128" s="7">
        <f>SUM(D128:BBR128)</f>
        <v>89.69</v>
      </c>
      <c r="K128" s="8"/>
      <c r="L128" s="8"/>
      <c r="M128" s="8"/>
      <c r="N128" s="8"/>
      <c r="O128" s="8"/>
      <c r="CP128" s="8">
        <v>3</v>
      </c>
      <c r="CT128" s="8"/>
      <c r="CU128" s="8"/>
      <c r="CX128" s="8">
        <v>3.1</v>
      </c>
      <c r="CY128" s="8"/>
      <c r="DF128" s="8">
        <v>6.2</v>
      </c>
      <c r="DG128" s="8"/>
      <c r="DH128" s="8"/>
      <c r="DJ128" s="8">
        <v>13.1</v>
      </c>
      <c r="DS128" s="8">
        <v>4.9000000000000004</v>
      </c>
      <c r="DT128" s="8"/>
      <c r="FA128" s="8">
        <v>13.1</v>
      </c>
      <c r="FB128" s="8"/>
      <c r="FC128" s="8"/>
      <c r="FD128" s="8"/>
      <c r="FE128" s="8"/>
      <c r="GP128" s="8">
        <v>6.2</v>
      </c>
      <c r="GQ128" s="8"/>
      <c r="HB128" s="8">
        <v>13.1</v>
      </c>
      <c r="HC128" s="8"/>
      <c r="HD128" s="8"/>
      <c r="HE128" s="8"/>
      <c r="HF128" s="8"/>
      <c r="HG128" s="8"/>
      <c r="IF128" s="8">
        <v>3.5</v>
      </c>
      <c r="JE128" s="8">
        <v>6.2</v>
      </c>
      <c r="JF128" s="8"/>
      <c r="JG128" s="8"/>
      <c r="JH128" s="8"/>
      <c r="JI128" s="8"/>
      <c r="NF128" s="8">
        <v>4.1900000000000004</v>
      </c>
      <c r="OB128" s="8">
        <v>13.1</v>
      </c>
    </row>
    <row r="129" spans="1:461" ht="12.75">
      <c r="A129" s="9" t="str">
        <f>IF(ISNUMBER(SEARCH(",",B129)),B129,MID(B129,SEARCH(" ",B129)+1,256) &amp; ", " &amp; LEFT(B129,SEARCH(" ",B129)-1))</f>
        <v>Rafiq, Saleem</v>
      </c>
      <c r="B129" s="6" t="s">
        <v>1176</v>
      </c>
      <c r="C129" s="7">
        <f>SUM(D129:BBR129)</f>
        <v>89.600000000000009</v>
      </c>
      <c r="AZ129" s="8">
        <v>6.2</v>
      </c>
      <c r="BQ129" s="8">
        <v>13.1</v>
      </c>
      <c r="BR129" s="8"/>
      <c r="BS129" s="8"/>
      <c r="BT129" s="8"/>
      <c r="DJ129" s="8">
        <v>13.1</v>
      </c>
      <c r="EC129" s="8">
        <v>6.2</v>
      </c>
      <c r="ED129" s="8"/>
      <c r="EE129" s="8"/>
      <c r="EF129" s="8"/>
      <c r="FC129" s="8">
        <v>6.2</v>
      </c>
      <c r="FD129" s="8"/>
      <c r="FE129" s="8"/>
      <c r="JB129" s="8">
        <v>6.2</v>
      </c>
      <c r="JC129" s="8"/>
      <c r="JD129" s="8"/>
      <c r="JE129" s="8"/>
      <c r="JF129" s="8"/>
      <c r="JG129" s="8"/>
      <c r="JH129" s="8"/>
      <c r="JI129" s="8"/>
      <c r="KU129" s="8">
        <v>6.2</v>
      </c>
      <c r="NH129" s="8">
        <v>13.1</v>
      </c>
      <c r="NU129" s="8">
        <v>6.2</v>
      </c>
      <c r="NV129" s="8"/>
      <c r="NW129" s="8"/>
      <c r="OV129" s="8">
        <v>13.1</v>
      </c>
    </row>
    <row r="130" spans="1:461" ht="12.75">
      <c r="A130" s="9" t="str">
        <f>IF(ISNUMBER(SEARCH(",",B130)),B130,MID(B130,SEARCH(" ",B130)+1,256) &amp; ", " &amp; LEFT(B130,SEARCH(" ",B130)-1))</f>
        <v>Bishop, Adam</v>
      </c>
      <c r="B130" s="6" t="s">
        <v>572</v>
      </c>
      <c r="C130" s="7">
        <f>SUM(D130:BBR130)</f>
        <v>89.5</v>
      </c>
      <c r="BE130" s="8">
        <v>9</v>
      </c>
      <c r="CF130" s="8">
        <v>6.2</v>
      </c>
      <c r="DJ130" s="8">
        <v>13.1</v>
      </c>
      <c r="HF130" s="8">
        <v>5.2</v>
      </c>
      <c r="HG130" s="8"/>
      <c r="IL130" s="8">
        <v>11.9</v>
      </c>
      <c r="JB130" s="8">
        <v>6.2</v>
      </c>
      <c r="JC130" s="8"/>
      <c r="JD130" s="8"/>
      <c r="JE130" s="8"/>
      <c r="JF130" s="8"/>
      <c r="JG130" s="8"/>
      <c r="JH130" s="8"/>
      <c r="JI130" s="8"/>
      <c r="JY130" s="8">
        <v>6.2</v>
      </c>
      <c r="JZ130" s="8"/>
      <c r="KA130" s="8"/>
      <c r="KB130" s="8"/>
      <c r="KC130" s="8">
        <v>6.2</v>
      </c>
      <c r="OF130" s="8">
        <v>6.2</v>
      </c>
      <c r="OG130" s="8"/>
      <c r="PF130" s="8">
        <v>13.1</v>
      </c>
      <c r="QJ130" s="8">
        <v>6.2</v>
      </c>
      <c r="QK130" s="8"/>
    </row>
    <row r="131" spans="1:461" ht="12.75">
      <c r="A131" s="9" t="str">
        <f>IF(ISNUMBER(SEARCH(",",B131)),B131,MID(B131,SEARCH(" ",B131)+1,256) &amp; ", " &amp; LEFT(B131,SEARCH(" ",B131)-1))</f>
        <v>Smith, Chris</v>
      </c>
      <c r="B131" s="6" t="s">
        <v>707</v>
      </c>
      <c r="C131" s="7">
        <f>SUM(D131:BBR131)</f>
        <v>89.3</v>
      </c>
      <c r="I131" s="8">
        <v>3.1</v>
      </c>
      <c r="DJ131" s="8">
        <v>13.1</v>
      </c>
      <c r="EP131" s="8">
        <v>6.2</v>
      </c>
      <c r="EQ131" s="8"/>
      <c r="ER131" s="8"/>
      <c r="ES131" s="8"/>
      <c r="ET131" s="8"/>
      <c r="EU131" s="8"/>
      <c r="EV131" s="8"/>
      <c r="EW131" s="8"/>
      <c r="EX131" s="8"/>
      <c r="JL131" s="8">
        <v>4.5</v>
      </c>
      <c r="JM131" s="8"/>
      <c r="JN131" s="8"/>
      <c r="JO131" s="8"/>
      <c r="JP131" s="8"/>
      <c r="JQ131" s="8"/>
      <c r="JR131" s="8"/>
      <c r="JS131" s="8"/>
      <c r="JT131" s="8"/>
      <c r="JU131" s="8"/>
      <c r="JV131" s="8"/>
      <c r="KC131" s="8">
        <v>6.2</v>
      </c>
      <c r="KV131" s="8">
        <v>3.8</v>
      </c>
      <c r="LD131" s="8">
        <v>10</v>
      </c>
      <c r="LE131" s="8"/>
      <c r="LF131" s="8"/>
      <c r="LG131" s="8"/>
      <c r="LH131" s="8"/>
      <c r="LT131" s="8">
        <v>3.8</v>
      </c>
      <c r="LX131" s="8">
        <v>3.1</v>
      </c>
      <c r="LY131" s="8"/>
      <c r="LZ131" s="8"/>
      <c r="MA131" s="8"/>
      <c r="MB131" s="8"/>
      <c r="MC131" s="8"/>
      <c r="MD131" s="8"/>
      <c r="ME131" s="8"/>
      <c r="MF131" s="8"/>
      <c r="MG131" s="8"/>
      <c r="MH131" s="8"/>
      <c r="MI131" s="8"/>
      <c r="NA131" s="8">
        <v>3.8</v>
      </c>
      <c r="NB131" s="8"/>
      <c r="NC131" s="8"/>
      <c r="ND131" s="8"/>
      <c r="NU131" s="8">
        <v>6.2</v>
      </c>
      <c r="NV131" s="8"/>
      <c r="NW131" s="8"/>
      <c r="PQ131" s="8">
        <v>13.1</v>
      </c>
      <c r="PR131" s="8"/>
      <c r="QJ131" s="8">
        <v>6.2</v>
      </c>
      <c r="QK131" s="8"/>
      <c r="QR131" s="8">
        <v>6.2</v>
      </c>
      <c r="QS131" s="8"/>
    </row>
    <row r="132" spans="1:461" ht="12.75">
      <c r="A132" s="9" t="str">
        <f>IF(ISNUMBER(SEARCH(",",B132)),B132,MID(B132,SEARCH(" ",B132)+1,256) &amp; ", " &amp; LEFT(B132,SEARCH(" ",B132)-1))</f>
        <v>Pilling, Rob</v>
      </c>
      <c r="B132" s="6" t="s">
        <v>1158</v>
      </c>
      <c r="C132" s="7">
        <f>SUM(D132:BBR132)</f>
        <v>88.2</v>
      </c>
      <c r="H132" s="8">
        <v>6.2</v>
      </c>
      <c r="I132" s="8"/>
      <c r="U132" s="8">
        <v>7.4</v>
      </c>
      <c r="AT132" s="8">
        <v>5.6</v>
      </c>
      <c r="AU132" s="8">
        <v>6.2</v>
      </c>
      <c r="CV132" s="8">
        <v>14.3</v>
      </c>
      <c r="CW132" s="8"/>
      <c r="CX132" s="8"/>
      <c r="CY132" s="8"/>
      <c r="GE132" s="8">
        <v>4.5</v>
      </c>
      <c r="HJ132" s="8">
        <v>4.5</v>
      </c>
      <c r="KK132" s="8">
        <v>5.3</v>
      </c>
      <c r="KP132" s="8">
        <v>7</v>
      </c>
      <c r="KQ132" s="8"/>
      <c r="KR132" s="8"/>
      <c r="KS132" s="8"/>
      <c r="LG132" s="8">
        <v>5</v>
      </c>
      <c r="MJ132" s="8">
        <v>16</v>
      </c>
      <c r="QR132" s="8">
        <v>6.2</v>
      </c>
      <c r="QS132" s="8"/>
    </row>
    <row r="133" spans="1:461" ht="12.75">
      <c r="A133" s="9" t="str">
        <f>IF(ISNUMBER(SEARCH(",",B133)),B133,MID(B133,SEARCH(" ",B133)+1,256) &amp; ", " &amp; LEFT(B133,SEARCH(" ",B133)-1))</f>
        <v>Hogg, James</v>
      </c>
      <c r="B133" s="6" t="s">
        <v>856</v>
      </c>
      <c r="C133" s="7">
        <f>SUM(D133:BBR133)</f>
        <v>87.25</v>
      </c>
      <c r="BK133" s="8">
        <v>21</v>
      </c>
      <c r="CH133" s="8">
        <v>2.4</v>
      </c>
      <c r="DC133" s="8">
        <v>6.2</v>
      </c>
      <c r="DJ133" s="8">
        <v>13.1</v>
      </c>
      <c r="HJ133" s="8">
        <v>4.5</v>
      </c>
      <c r="IG133" s="8">
        <v>5.9</v>
      </c>
      <c r="IH133" s="8"/>
      <c r="IL133" s="8">
        <v>11.9</v>
      </c>
      <c r="KP133" s="8">
        <v>7</v>
      </c>
      <c r="KQ133" s="8"/>
      <c r="KR133" s="8"/>
      <c r="KS133" s="8"/>
      <c r="LN133" s="8">
        <v>3</v>
      </c>
      <c r="LO133" s="8"/>
      <c r="LP133" s="8"/>
      <c r="LQ133" s="8"/>
      <c r="LR133" s="8"/>
      <c r="LS133" s="8"/>
      <c r="NF133" s="8">
        <v>4.1900000000000004</v>
      </c>
      <c r="OO133" s="8">
        <v>6.2</v>
      </c>
      <c r="OP133" s="8"/>
      <c r="OQ133" s="8"/>
      <c r="PM133" s="8">
        <v>1.86</v>
      </c>
    </row>
    <row r="134" spans="1:461" ht="12.75">
      <c r="A134" s="9" t="str">
        <f>IF(ISNUMBER(SEARCH(",",B134)),B134,MID(B134,SEARCH(" ",B134)+1,256) &amp; ", " &amp; LEFT(B134,SEARCH(" ",B134)-1))</f>
        <v>Smith, Luke</v>
      </c>
      <c r="B134" s="6" t="s">
        <v>995</v>
      </c>
      <c r="C134" s="7">
        <f>SUM(D134:BBR134)</f>
        <v>86.2</v>
      </c>
      <c r="CD134" s="8">
        <v>13.1</v>
      </c>
      <c r="DJ134" s="8">
        <v>13.1</v>
      </c>
      <c r="IL134" s="8">
        <v>11.9</v>
      </c>
      <c r="KC134" s="8">
        <v>6.2</v>
      </c>
      <c r="MX134" s="8">
        <v>9.5</v>
      </c>
      <c r="MY134" s="8"/>
      <c r="MZ134" s="8"/>
      <c r="PI134" s="8">
        <v>26.2</v>
      </c>
      <c r="QE134" s="8">
        <v>6.2</v>
      </c>
    </row>
    <row r="135" spans="1:461" ht="12.75">
      <c r="A135" s="9" t="str">
        <f>IF(ISNUMBER(SEARCH(",",B135)),B135,MID(B135,SEARCH(" ",B135)+1,256) &amp; ", " &amp; LEFT(B135,SEARCH(" ",B135)-1))</f>
        <v>Bishop, Robert</v>
      </c>
      <c r="B135" s="6" t="s">
        <v>1159</v>
      </c>
      <c r="C135" s="7">
        <f>SUM(D135:BBR135)</f>
        <v>85.15</v>
      </c>
      <c r="P135" s="8">
        <v>6.2</v>
      </c>
      <c r="BQ135" s="8">
        <v>13.1</v>
      </c>
      <c r="BR135" s="8"/>
      <c r="BS135" s="8"/>
      <c r="BT135" s="8"/>
      <c r="CH135" s="8">
        <v>2.4</v>
      </c>
      <c r="CX135" s="8">
        <v>5.2</v>
      </c>
      <c r="CY135" s="8"/>
      <c r="DC135" s="8">
        <v>6.2</v>
      </c>
      <c r="DJ135" s="8">
        <v>13.1</v>
      </c>
      <c r="FC135" s="8">
        <v>6.2</v>
      </c>
      <c r="FD135" s="8"/>
      <c r="FE135" s="8"/>
      <c r="HJ135" s="8">
        <v>4.5</v>
      </c>
      <c r="KP135" s="8">
        <v>7</v>
      </c>
      <c r="KQ135" s="8"/>
      <c r="KR135" s="8"/>
      <c r="KS135" s="8"/>
      <c r="MY135" s="8">
        <v>4.66</v>
      </c>
      <c r="MZ135" s="8"/>
      <c r="NF135" s="8">
        <v>4.1900000000000004</v>
      </c>
      <c r="NU135" s="8">
        <v>6.2</v>
      </c>
      <c r="NV135" s="8"/>
      <c r="NW135" s="8"/>
      <c r="OO135" s="8">
        <v>6.2</v>
      </c>
      <c r="OP135" s="8"/>
      <c r="OQ135" s="8"/>
    </row>
    <row r="136" spans="1:461" ht="12.75">
      <c r="A136" s="9" t="str">
        <f>IF(ISNUMBER(SEARCH(",",B136)),B136,MID(B136,SEARCH(" ",B136)+1,256) &amp; ", " &amp; LEFT(B136,SEARCH(" ",B136)-1))</f>
        <v>Davies, Mark</v>
      </c>
      <c r="B136" s="6" t="s">
        <v>1004</v>
      </c>
      <c r="C136" s="7">
        <f>SUM(D136:BBR136)</f>
        <v>84.600000000000009</v>
      </c>
      <c r="DC136" s="8">
        <v>6.2</v>
      </c>
      <c r="DJ136" s="8">
        <v>13.1</v>
      </c>
      <c r="EP136" s="8">
        <v>6.2</v>
      </c>
      <c r="EQ136" s="8"/>
      <c r="ER136" s="8"/>
      <c r="ES136" s="8"/>
      <c r="ET136" s="8"/>
      <c r="EU136" s="8"/>
      <c r="EV136" s="8"/>
      <c r="EW136" s="8"/>
      <c r="EX136" s="8"/>
      <c r="EY136" s="8">
        <v>6.2</v>
      </c>
      <c r="FK136" s="8">
        <v>20</v>
      </c>
      <c r="FL136" s="8"/>
      <c r="FM136" s="8"/>
      <c r="FN136" s="8"/>
      <c r="FO136" s="8"/>
      <c r="IM136" s="8">
        <v>26.7</v>
      </c>
      <c r="QR136" s="8">
        <v>6.2</v>
      </c>
      <c r="QS136" s="8"/>
    </row>
    <row r="137" spans="1:461" ht="12.75">
      <c r="A137" s="9" t="str">
        <f>IF(ISNUMBER(SEARCH(",",B137)),B137,MID(B137,SEARCH(" ",B137)+1,256) &amp; ", " &amp; LEFT(B137,SEARCH(" ",B137)-1))</f>
        <v>Glaves, Andy</v>
      </c>
      <c r="B137" s="6" t="s">
        <v>649</v>
      </c>
      <c r="C137" s="7">
        <f>SUM(D137:BBR137)</f>
        <v>83.699999999999989</v>
      </c>
      <c r="AQ137" s="8">
        <v>13.1</v>
      </c>
      <c r="DJ137" s="8">
        <v>13.1</v>
      </c>
      <c r="GJ137" s="8">
        <v>13.1</v>
      </c>
      <c r="IL137" s="8">
        <v>11.9</v>
      </c>
      <c r="KP137" s="8">
        <v>7</v>
      </c>
      <c r="KQ137" s="8"/>
      <c r="KR137" s="8"/>
      <c r="KS137" s="8"/>
      <c r="OO137" s="8">
        <v>6.2</v>
      </c>
      <c r="OP137" s="8"/>
      <c r="OQ137" s="8"/>
      <c r="PK137" s="8">
        <v>13.1</v>
      </c>
      <c r="QR137" s="8">
        <v>6.2</v>
      </c>
      <c r="QS137" s="8"/>
    </row>
    <row r="138" spans="1:461" ht="12.75">
      <c r="A138" s="9" t="str">
        <f>IF(ISNUMBER(SEARCH(",",B138)),B138,MID(B138,SEARCH(" ",B138)+1,256) &amp; ", " &amp; LEFT(B138,SEARCH(" ",B138)-1))</f>
        <v>Kenton, Lee</v>
      </c>
      <c r="B138" s="6" t="s">
        <v>972</v>
      </c>
      <c r="C138" s="7">
        <f>SUM(D138:BBR138)</f>
        <v>83.6</v>
      </c>
      <c r="DJ138" s="8">
        <v>13.1</v>
      </c>
      <c r="EO138" s="8">
        <v>13.1</v>
      </c>
      <c r="FZ138" s="8">
        <v>26.2</v>
      </c>
      <c r="GA138" s="8"/>
      <c r="GB138" s="8"/>
      <c r="GC138" s="8"/>
      <c r="GD138" s="8"/>
      <c r="IL138" s="8">
        <v>11.9</v>
      </c>
      <c r="KC138" s="8">
        <v>6.2</v>
      </c>
      <c r="QK138" s="8">
        <v>13.1</v>
      </c>
    </row>
    <row r="139" spans="1:461" ht="12.75">
      <c r="A139" s="9" t="str">
        <f>IF(ISNUMBER(SEARCH(",",B139)),B139,MID(B139,SEARCH(" ",B139)+1,256) &amp; ", " &amp; LEFT(B139,SEARCH(" ",B139)-1))</f>
        <v>Wilson, Mark</v>
      </c>
      <c r="B139" s="6" t="s">
        <v>1025</v>
      </c>
      <c r="C139" s="7">
        <f>SUM(D139:BBR139)</f>
        <v>83.6</v>
      </c>
      <c r="DB139" s="8">
        <v>26.2</v>
      </c>
      <c r="EA139" s="8">
        <v>26.2</v>
      </c>
      <c r="EB139" s="8"/>
      <c r="EC139" s="8"/>
      <c r="ED139" s="8"/>
      <c r="EE139" s="8"/>
      <c r="EF139" s="8"/>
      <c r="IL139" s="8">
        <v>11.9</v>
      </c>
      <c r="PQ139" s="8">
        <v>13.1</v>
      </c>
      <c r="PR139" s="8"/>
      <c r="QR139" s="8">
        <v>6.2</v>
      </c>
      <c r="QS139" s="8"/>
    </row>
    <row r="140" spans="1:461" ht="12.75">
      <c r="A140" s="9" t="str">
        <f>IF(ISNUMBER(SEARCH(",",B140)),B140,MID(B140,SEARCH(" ",B140)+1,256) &amp; ", " &amp; LEFT(B140,SEARCH(" ",B140)-1))</f>
        <v>Brown, Warren</v>
      </c>
      <c r="B140" s="6" t="s">
        <v>1246</v>
      </c>
      <c r="C140" s="7">
        <f>SUM(D140:BBR140)</f>
        <v>83.5</v>
      </c>
      <c r="CT140" s="8">
        <v>3.8</v>
      </c>
      <c r="CU140" s="8"/>
      <c r="DJ140" s="8">
        <v>13.1</v>
      </c>
      <c r="EP140" s="8">
        <v>6.2</v>
      </c>
      <c r="EQ140" s="8"/>
      <c r="ER140" s="8"/>
      <c r="ES140" s="8"/>
      <c r="ET140" s="8"/>
      <c r="EU140" s="8"/>
      <c r="EV140" s="8"/>
      <c r="EW140" s="8"/>
      <c r="EX140" s="8"/>
      <c r="EY140" s="8">
        <v>6.2</v>
      </c>
      <c r="HX140" s="8">
        <v>4.9000000000000004</v>
      </c>
      <c r="HY140" s="8"/>
      <c r="IL140" s="8">
        <v>11.9</v>
      </c>
      <c r="KC140" s="8">
        <v>6.2</v>
      </c>
      <c r="KH140" s="8">
        <v>5</v>
      </c>
      <c r="KI140" s="8"/>
      <c r="KJ140" s="8"/>
      <c r="PI140" s="8">
        <v>26.2</v>
      </c>
    </row>
    <row r="141" spans="1:461" ht="12.75">
      <c r="A141" s="9" t="str">
        <f>IF(ISNUMBER(SEARCH(",",B141)),B141,MID(B141,SEARCH(" ",B141)+1,256) &amp; ", " &amp; LEFT(B141,SEARCH(" ",B141)-1))</f>
        <v>Sanderson, Ben</v>
      </c>
      <c r="B141" s="6" t="s">
        <v>677</v>
      </c>
      <c r="C141" s="7">
        <f>SUM(D141:BBR141)</f>
        <v>83.1</v>
      </c>
      <c r="AQ141" s="8">
        <v>13.1</v>
      </c>
      <c r="BE141" s="8">
        <v>9</v>
      </c>
      <c r="BL141" s="8">
        <v>6.2</v>
      </c>
      <c r="DJ141" s="8">
        <v>13.1</v>
      </c>
      <c r="EP141" s="8">
        <v>6.2</v>
      </c>
      <c r="EQ141" s="8"/>
      <c r="ER141" s="8"/>
      <c r="ES141" s="8"/>
      <c r="ET141" s="8"/>
      <c r="EU141" s="8"/>
      <c r="EV141" s="8"/>
      <c r="EW141" s="8"/>
      <c r="EX141" s="8"/>
      <c r="KC141" s="8">
        <v>6.2</v>
      </c>
      <c r="LD141" s="8">
        <v>10</v>
      </c>
      <c r="LE141" s="8"/>
      <c r="LF141" s="8"/>
      <c r="LG141" s="8"/>
      <c r="LH141" s="8"/>
      <c r="OF141" s="8">
        <v>6.2</v>
      </c>
      <c r="OG141" s="8"/>
      <c r="PF141" s="8">
        <v>13.1</v>
      </c>
    </row>
    <row r="142" spans="1:461" ht="12.75">
      <c r="A142" s="9" t="str">
        <f>IF(ISNUMBER(SEARCH(",",B142)),B142,MID(B142,SEARCH(" ",B142)+1,256) &amp; ", " &amp; LEFT(B142,SEARCH(" ",B142)-1))</f>
        <v>Sibley, Kevin</v>
      </c>
      <c r="B142" s="6" t="s">
        <v>964</v>
      </c>
      <c r="C142" s="7">
        <f>SUM(D142:BBR142)</f>
        <v>81.459999999999994</v>
      </c>
      <c r="CN142" s="8">
        <v>20</v>
      </c>
      <c r="CO142" s="8"/>
      <c r="CP142" s="8"/>
      <c r="DC142" s="8">
        <v>6.2</v>
      </c>
      <c r="EA142" s="8">
        <v>26.2</v>
      </c>
      <c r="EB142" s="8"/>
      <c r="EC142" s="8"/>
      <c r="ED142" s="8"/>
      <c r="EE142" s="8"/>
      <c r="EF142" s="8"/>
      <c r="EP142" s="8">
        <v>6.2</v>
      </c>
      <c r="EQ142" s="8"/>
      <c r="ER142" s="8"/>
      <c r="ES142" s="8"/>
      <c r="ET142" s="8"/>
      <c r="EU142" s="8"/>
      <c r="EV142" s="8"/>
      <c r="EW142" s="8"/>
      <c r="EX142" s="8"/>
      <c r="GT142" s="8">
        <v>5.0999999999999996</v>
      </c>
      <c r="GU142" s="8"/>
      <c r="GV142" s="8"/>
      <c r="KV142" s="8">
        <v>3.8</v>
      </c>
      <c r="MY142" s="8">
        <v>4.66</v>
      </c>
      <c r="MZ142" s="8"/>
      <c r="PS142" s="8">
        <v>3.1</v>
      </c>
      <c r="QR142" s="8">
        <v>6.2</v>
      </c>
      <c r="QS142" s="8"/>
    </row>
    <row r="143" spans="1:461" ht="12.75">
      <c r="A143" s="9" t="str">
        <f>IF(ISNUMBER(SEARCH(",",B143)),B143,MID(B143,SEARCH(" ",B143)+1,256) &amp; ", " &amp; LEFT(B143,SEARCH(" ",B143)-1))</f>
        <v>Rimmer, Matt</v>
      </c>
      <c r="B143" s="6" t="s">
        <v>1045</v>
      </c>
      <c r="C143" s="7">
        <f>SUM(D143:BBR143)</f>
        <v>80.300000000000011</v>
      </c>
      <c r="CH143" s="8">
        <v>2.4</v>
      </c>
      <c r="CX143" s="8">
        <v>3.1</v>
      </c>
      <c r="CY143" s="8"/>
      <c r="DC143" s="8">
        <v>6.2</v>
      </c>
      <c r="DJ143" s="8">
        <v>13.1</v>
      </c>
      <c r="EA143" s="8">
        <v>26.2</v>
      </c>
      <c r="EB143" s="8"/>
      <c r="EC143" s="8"/>
      <c r="ED143" s="8"/>
      <c r="EE143" s="8"/>
      <c r="EF143" s="8"/>
      <c r="IL143" s="8">
        <v>11.9</v>
      </c>
      <c r="KH143" s="8">
        <v>5</v>
      </c>
      <c r="KI143" s="8"/>
      <c r="KJ143" s="8"/>
      <c r="NU143" s="8">
        <v>6.2</v>
      </c>
      <c r="NV143" s="8"/>
      <c r="NW143" s="8"/>
      <c r="QR143" s="8">
        <v>6.2</v>
      </c>
      <c r="QS143" s="8"/>
    </row>
    <row r="144" spans="1:461" ht="12.75">
      <c r="A144" s="9" t="str">
        <f>IF(ISNUMBER(SEARCH(",",B144)),B144,MID(B144,SEARCH(" ",B144)+1,256) &amp; ", " &amp; LEFT(B144,SEARCH(" ",B144)-1))</f>
        <v>Norton, Andrew</v>
      </c>
      <c r="B144" s="6" t="s">
        <v>633</v>
      </c>
      <c r="C144" s="7">
        <f>SUM(D144:BBR144)</f>
        <v>78.800000000000011</v>
      </c>
      <c r="Q144" s="8">
        <v>13.1</v>
      </c>
      <c r="R144" s="8"/>
      <c r="S144" s="8"/>
      <c r="T144" s="8"/>
      <c r="U144" s="8"/>
      <c r="AS144" s="8">
        <v>13.1</v>
      </c>
      <c r="AT144" s="8"/>
      <c r="AU144" s="8"/>
      <c r="AV144" s="8"/>
      <c r="AW144" s="8"/>
      <c r="BI144" s="8">
        <v>3.1</v>
      </c>
      <c r="BJ144" s="8"/>
      <c r="BK144" s="8"/>
      <c r="BU144" s="8">
        <v>6.2</v>
      </c>
      <c r="CH144" s="8">
        <v>2.4</v>
      </c>
      <c r="CP144" s="8">
        <v>3</v>
      </c>
      <c r="CX144" s="8">
        <v>5.2</v>
      </c>
      <c r="CY144" s="8"/>
      <c r="EP144" s="8">
        <v>6.2</v>
      </c>
      <c r="EQ144" s="8"/>
      <c r="ER144" s="8"/>
      <c r="ES144" s="8"/>
      <c r="ET144" s="8"/>
      <c r="EU144" s="8"/>
      <c r="EV144" s="8"/>
      <c r="EW144" s="8"/>
      <c r="EX144" s="8"/>
      <c r="FM144" s="8">
        <v>3.1</v>
      </c>
      <c r="FN144" s="8"/>
      <c r="FO144" s="8"/>
      <c r="IF144" s="8">
        <v>3.5</v>
      </c>
      <c r="IL144" s="8">
        <v>11.9</v>
      </c>
      <c r="KH144" s="8">
        <v>5</v>
      </c>
      <c r="KI144" s="8"/>
      <c r="KJ144" s="8"/>
      <c r="LN144" s="8">
        <v>3</v>
      </c>
      <c r="LO144" s="8"/>
      <c r="LP144" s="8"/>
      <c r="LQ144" s="8"/>
      <c r="LR144" s="8"/>
      <c r="LS144" s="8"/>
    </row>
    <row r="145" spans="1:478" ht="12.75">
      <c r="A145" s="9" t="str">
        <f>IF(ISNUMBER(SEARCH(",",B145)),B145,MID(B145,SEARCH(" ",B145)+1,256) &amp; ", " &amp; LEFT(B145,SEARCH(" ",B145)-1))</f>
        <v>Boreman, James</v>
      </c>
      <c r="B145" s="6" t="s">
        <v>845</v>
      </c>
      <c r="C145" s="7">
        <f>SUM(D145:BBR145)</f>
        <v>78.8</v>
      </c>
      <c r="AQ145" s="8">
        <v>13.1</v>
      </c>
      <c r="BE145" s="8">
        <v>9</v>
      </c>
      <c r="DC145" s="8">
        <v>6.2</v>
      </c>
      <c r="DJ145" s="8">
        <v>13.1</v>
      </c>
      <c r="EP145" s="8">
        <v>6.2</v>
      </c>
      <c r="EQ145" s="8"/>
      <c r="ER145" s="8"/>
      <c r="ES145" s="8"/>
      <c r="ET145" s="8"/>
      <c r="EU145" s="8"/>
      <c r="EV145" s="8"/>
      <c r="EW145" s="8"/>
      <c r="EX145" s="8"/>
      <c r="EY145" s="8">
        <v>6.2</v>
      </c>
      <c r="IL145" s="8">
        <v>11.9</v>
      </c>
      <c r="PF145" s="8">
        <v>13.1</v>
      </c>
    </row>
    <row r="146" spans="1:478" ht="12.75">
      <c r="A146" s="9" t="str">
        <f>IF(ISNUMBER(SEARCH(",",B146)),B146,MID(B146,SEARCH(" ",B146)+1,256) &amp; ", " &amp; LEFT(B146,SEARCH(" ",B146)-1))</f>
        <v>Brannan, Jason</v>
      </c>
      <c r="B146" s="6" t="s">
        <v>884</v>
      </c>
      <c r="C146" s="7">
        <f>SUM(D146:BBR146)</f>
        <v>78.22</v>
      </c>
      <c r="V146" s="8">
        <v>10</v>
      </c>
      <c r="AT146" s="8">
        <v>5.6</v>
      </c>
      <c r="DC146" s="8">
        <v>6.2</v>
      </c>
      <c r="EI146" s="8">
        <v>5.4</v>
      </c>
      <c r="EJ146" s="8"/>
      <c r="EK146" s="8"/>
      <c r="EL146" s="8"/>
      <c r="EM146" s="8"/>
      <c r="EN146" s="8"/>
      <c r="EO146" s="8"/>
      <c r="EP146" s="8">
        <v>6.2</v>
      </c>
      <c r="EQ146" s="8"/>
      <c r="ER146" s="8"/>
      <c r="ES146" s="8"/>
      <c r="ET146" s="8"/>
      <c r="EU146" s="8"/>
      <c r="EV146" s="8"/>
      <c r="EW146" s="8"/>
      <c r="EX146" s="8"/>
      <c r="GE146" s="8">
        <v>4.5</v>
      </c>
      <c r="HX146" s="8">
        <v>4.9000000000000004</v>
      </c>
      <c r="HY146" s="8"/>
      <c r="IL146" s="8">
        <v>11.9</v>
      </c>
      <c r="KB146" s="8">
        <v>3.9</v>
      </c>
      <c r="LQ146" s="8">
        <v>8</v>
      </c>
      <c r="LR146" s="8"/>
      <c r="LS146" s="8"/>
      <c r="OI146" s="8">
        <v>9.76</v>
      </c>
      <c r="PM146" s="8">
        <v>1.86</v>
      </c>
    </row>
    <row r="147" spans="1:478" ht="12.75">
      <c r="A147" s="9" t="str">
        <f>IF(ISNUMBER(SEARCH(",",B147)),B147,MID(B147,SEARCH(" ",B147)+1,256) &amp; ", " &amp; LEFT(B147,SEARCH(" ",B147)-1))</f>
        <v>Keats, Peter</v>
      </c>
      <c r="B147" s="6" t="s">
        <v>1126</v>
      </c>
      <c r="C147" s="7">
        <f>SUM(D147:BBR147)</f>
        <v>77.500000000000014</v>
      </c>
      <c r="AQ147" s="8">
        <v>13.1</v>
      </c>
      <c r="AV147" s="8"/>
      <c r="AW147" s="8">
        <v>13.1</v>
      </c>
      <c r="BI147" s="8">
        <v>6.2</v>
      </c>
      <c r="BJ147" s="8"/>
      <c r="BK147" s="8"/>
      <c r="DC147" s="8">
        <v>6.2</v>
      </c>
      <c r="DJ147" s="8">
        <v>13.1</v>
      </c>
      <c r="FT147" s="8">
        <v>7.7</v>
      </c>
      <c r="FU147" s="8"/>
      <c r="IL147" s="8">
        <v>11.9</v>
      </c>
      <c r="QR147" s="8">
        <v>6.2</v>
      </c>
      <c r="QS147" s="8"/>
    </row>
    <row r="148" spans="1:478" ht="12.75">
      <c r="A148" s="9" t="str">
        <f>IF(ISNUMBER(SEARCH(",",B148)),B148,MID(B148,SEARCH(" ",B148)+1,256) &amp; ", " &amp; LEFT(B148,SEARCH(" ",B148)-1))</f>
        <v>Ross, Simon</v>
      </c>
      <c r="B148" s="6" t="s">
        <v>1201</v>
      </c>
      <c r="C148" s="7">
        <f>SUM(D148:BBR148)</f>
        <v>77.400000000000006</v>
      </c>
      <c r="H148" s="8">
        <v>6.2</v>
      </c>
      <c r="I148" s="8">
        <v>3.1</v>
      </c>
      <c r="AK148" s="8">
        <v>6.2</v>
      </c>
      <c r="AL148" s="8"/>
      <c r="AM148" s="8"/>
      <c r="AN148" s="8"/>
      <c r="AO148" s="8"/>
      <c r="AP148" s="8"/>
      <c r="CM148" s="8">
        <v>6.2</v>
      </c>
      <c r="CN148" s="8"/>
      <c r="CO148" s="8"/>
      <c r="CP148" s="8"/>
      <c r="DC148" s="8">
        <v>6.2</v>
      </c>
      <c r="DM148" s="8">
        <v>6.2</v>
      </c>
      <c r="EP148" s="8">
        <v>6.2</v>
      </c>
      <c r="EQ148" s="8"/>
      <c r="ER148" s="8"/>
      <c r="ES148" s="8"/>
      <c r="ET148" s="8"/>
      <c r="EU148" s="8"/>
      <c r="EV148" s="8"/>
      <c r="EW148" s="8"/>
      <c r="EX148" s="8"/>
      <c r="EY148" s="8">
        <v>6.2</v>
      </c>
      <c r="GP148" s="8">
        <v>6.2</v>
      </c>
      <c r="GQ148" s="8"/>
      <c r="HS148" s="8">
        <v>6.2</v>
      </c>
      <c r="JE148" s="8">
        <v>6.2</v>
      </c>
      <c r="JF148" s="8"/>
      <c r="JG148" s="8"/>
      <c r="JH148" s="8"/>
      <c r="JI148" s="8"/>
      <c r="LN148" s="8">
        <v>3</v>
      </c>
      <c r="LO148" s="8"/>
      <c r="LP148" s="8"/>
      <c r="LQ148" s="8"/>
      <c r="LR148" s="8"/>
      <c r="LS148" s="8"/>
      <c r="NL148" s="8">
        <v>6.2</v>
      </c>
      <c r="NM148" s="8"/>
      <c r="NN148" s="8"/>
      <c r="RC148" s="8">
        <v>3.1</v>
      </c>
    </row>
    <row r="149" spans="1:478" ht="12.75">
      <c r="A149" s="9" t="str">
        <f>IF(ISNUMBER(SEARCH(",",B149)),B149,MID(B149,SEARCH(" ",B149)+1,256) &amp; ", " &amp; LEFT(B149,SEARCH(" ",B149)-1))</f>
        <v>Liddle, John</v>
      </c>
      <c r="B149" s="6" t="s">
        <v>911</v>
      </c>
      <c r="C149" s="7">
        <f>SUM(D149:BBR149)</f>
        <v>76.7</v>
      </c>
      <c r="DJ149" s="8">
        <v>13.1</v>
      </c>
      <c r="GA149" s="8">
        <v>6.2</v>
      </c>
      <c r="GB149" s="8"/>
      <c r="GC149" s="8"/>
      <c r="GD149" s="8"/>
      <c r="HY149" s="8">
        <v>13.1</v>
      </c>
      <c r="IL149" s="8">
        <v>11.9</v>
      </c>
      <c r="KC149" s="8">
        <v>6.2</v>
      </c>
      <c r="KQ149" s="8">
        <v>13.1</v>
      </c>
      <c r="KR149" s="8"/>
      <c r="KS149" s="8"/>
      <c r="PQ149" s="8">
        <v>13.1</v>
      </c>
      <c r="PR149" s="8"/>
    </row>
    <row r="150" spans="1:478" ht="12.75">
      <c r="A150" s="9" t="str">
        <f>IF(ISNUMBER(SEARCH(",",B150)),B150,MID(B150,SEARCH(" ",B150)+1,256) &amp; ", " &amp; LEFT(B150,SEARCH(" ",B150)-1))</f>
        <v>Norman, Mark</v>
      </c>
      <c r="B150" s="6" t="s">
        <v>1013</v>
      </c>
      <c r="C150" s="7">
        <f>SUM(D150:BBR150)</f>
        <v>76.7</v>
      </c>
      <c r="BD150" s="8">
        <v>13.1</v>
      </c>
      <c r="DJ150" s="8">
        <v>13.1</v>
      </c>
      <c r="EA150" s="8">
        <v>26.2</v>
      </c>
      <c r="EB150" s="8"/>
      <c r="EC150" s="8"/>
      <c r="ED150" s="8"/>
      <c r="EE150" s="8"/>
      <c r="EF150" s="8"/>
      <c r="IL150" s="8">
        <v>11.9</v>
      </c>
      <c r="NU150" s="8">
        <v>6.2</v>
      </c>
      <c r="NV150" s="8"/>
      <c r="NW150" s="8"/>
      <c r="QR150" s="8">
        <v>6.2</v>
      </c>
      <c r="QS150" s="8"/>
    </row>
    <row r="151" spans="1:478" ht="12.75">
      <c r="A151" s="9" t="str">
        <f>IF(ISNUMBER(SEARCH(",",B151)),B151,MID(B151,SEARCH(" ",B151)+1,256) &amp; ", " &amp; LEFT(B151,SEARCH(" ",B151)-1))</f>
        <v>Nuttgens, Tom</v>
      </c>
      <c r="B151" s="6" t="s">
        <v>1232</v>
      </c>
      <c r="C151" s="7">
        <f>SUM(D151:BBR151)</f>
        <v>76.149999999999991</v>
      </c>
      <c r="CT151" s="8">
        <v>3.8</v>
      </c>
      <c r="CU151" s="8"/>
      <c r="EG151" s="8">
        <v>3.8</v>
      </c>
      <c r="EQ151" s="8">
        <v>5.7</v>
      </c>
      <c r="ER151" s="8"/>
      <c r="FF151" s="8">
        <v>3.8</v>
      </c>
      <c r="FH151" s="8">
        <v>6.2</v>
      </c>
      <c r="GH151" s="8">
        <v>3.2</v>
      </c>
      <c r="GT151" s="8">
        <v>5.0999999999999996</v>
      </c>
      <c r="GU151" s="8"/>
      <c r="GV151" s="8"/>
      <c r="HX151" s="8">
        <v>4.9000000000000004</v>
      </c>
      <c r="HY151" s="8"/>
      <c r="IL151" s="8">
        <v>11.9</v>
      </c>
      <c r="JU151" s="8">
        <v>13.1</v>
      </c>
      <c r="JV151" s="8"/>
      <c r="LT151" s="8">
        <v>3.8</v>
      </c>
      <c r="LW151" s="8">
        <v>6</v>
      </c>
      <c r="RH151" s="8">
        <v>4.8499999999999996</v>
      </c>
      <c r="RI151" s="8"/>
      <c r="RJ151" s="8"/>
    </row>
    <row r="152" spans="1:478" ht="12.75">
      <c r="A152" s="9" t="str">
        <f>IF(ISNUMBER(SEARCH(",",B152)),B152,MID(B152,SEARCH(" ",B152)+1,256) &amp; ", " &amp; LEFT(B152,SEARCH(" ",B152)-1))</f>
        <v>Chen, Wei</v>
      </c>
      <c r="B152" s="6" t="s">
        <v>1247</v>
      </c>
      <c r="C152" s="7">
        <f>SUM(D152:BBR152)</f>
        <v>76.100000000000009</v>
      </c>
      <c r="AD152" s="8"/>
      <c r="AV152" s="8"/>
      <c r="AW152" s="8"/>
      <c r="CT152" s="8"/>
      <c r="CU152" s="8"/>
      <c r="DC152" s="8"/>
      <c r="DJ152" s="8">
        <v>13.1</v>
      </c>
      <c r="HA152" s="8">
        <v>13.1</v>
      </c>
      <c r="KP152" s="8">
        <v>7</v>
      </c>
      <c r="KQ152" s="8"/>
      <c r="KR152" s="8"/>
      <c r="KS152" s="8"/>
      <c r="LL152" s="8">
        <v>16.7</v>
      </c>
      <c r="LM152" s="8"/>
      <c r="LN152" s="8"/>
      <c r="LO152" s="8"/>
      <c r="LP152" s="8"/>
      <c r="LQ152" s="8"/>
      <c r="LR152" s="8"/>
      <c r="LS152" s="8"/>
      <c r="PI152" s="8">
        <v>26.2</v>
      </c>
    </row>
    <row r="153" spans="1:478" ht="12.75">
      <c r="A153" s="9" t="str">
        <f>IF(ISNUMBER(SEARCH(",",B153)),B153,MID(B153,SEARCH(" ",B153)+1,256) &amp; ", " &amp; LEFT(B153,SEARCH(" ",B153)-1))</f>
        <v>Blockley, Paul</v>
      </c>
      <c r="B153" s="6" t="s">
        <v>1113</v>
      </c>
      <c r="C153" s="7">
        <f>SUM(D153:BBR153)</f>
        <v>75.500000000000014</v>
      </c>
      <c r="DC153" s="8">
        <v>6.2</v>
      </c>
      <c r="DJ153" s="8">
        <v>13.1</v>
      </c>
      <c r="DS153" s="8">
        <v>4.9000000000000004</v>
      </c>
      <c r="DT153" s="8"/>
      <c r="EP153" s="8">
        <v>6.2</v>
      </c>
      <c r="EQ153" s="8"/>
      <c r="ER153" s="8"/>
      <c r="ES153" s="8"/>
      <c r="ET153" s="8"/>
      <c r="EU153" s="8"/>
      <c r="EV153" s="8"/>
      <c r="EW153" s="8"/>
      <c r="EX153" s="8"/>
      <c r="GS153" s="8">
        <v>3.7</v>
      </c>
      <c r="HF153" s="8">
        <v>5.2</v>
      </c>
      <c r="HG153" s="8"/>
      <c r="HT153" s="8">
        <v>5</v>
      </c>
      <c r="HV153" s="8">
        <v>3.7</v>
      </c>
      <c r="HW153" s="8"/>
      <c r="JL153" s="8">
        <v>4.5</v>
      </c>
      <c r="JM153" s="8"/>
      <c r="JN153" s="8"/>
      <c r="JO153" s="8"/>
      <c r="JP153" s="8"/>
      <c r="JQ153" s="8"/>
      <c r="JR153" s="8"/>
      <c r="JS153" s="8"/>
      <c r="JT153" s="8"/>
      <c r="JU153" s="8"/>
      <c r="JV153" s="8"/>
      <c r="JX153" s="8">
        <v>4.4000000000000004</v>
      </c>
      <c r="JY153" s="8"/>
      <c r="JZ153" s="8"/>
      <c r="KA153" s="8"/>
      <c r="KB153" s="8"/>
      <c r="KC153" s="8">
        <v>6.2</v>
      </c>
      <c r="OF153" s="8">
        <v>6.2</v>
      </c>
      <c r="OG153" s="8"/>
      <c r="QR153" s="8">
        <v>6.2</v>
      </c>
      <c r="QS153" s="8"/>
    </row>
    <row r="154" spans="1:478" ht="12.75">
      <c r="A154" s="9" t="str">
        <f>IF(ISNUMBER(SEARCH(",",B154)),B154,MID(B154,SEARCH(" ",B154)+1,256) &amp; ", " &amp; LEFT(B154,SEARCH(" ",B154)-1))</f>
        <v>Menmuir, Alasdair</v>
      </c>
      <c r="B154" s="6" t="s">
        <v>603</v>
      </c>
      <c r="C154" s="7">
        <f>SUM(D154:BBR154)</f>
        <v>75.5</v>
      </c>
      <c r="H154" s="8">
        <v>6.2</v>
      </c>
      <c r="I154" s="8"/>
      <c r="AU154" s="8">
        <v>6.2</v>
      </c>
      <c r="BU154" s="8">
        <v>6.2</v>
      </c>
      <c r="CH154" s="8">
        <v>2.4</v>
      </c>
      <c r="DU154" s="8">
        <v>24</v>
      </c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MW154" s="8">
        <v>13.1</v>
      </c>
      <c r="MX154" s="8"/>
      <c r="MY154" s="8"/>
      <c r="MZ154" s="8"/>
      <c r="OY154" s="8">
        <v>5</v>
      </c>
      <c r="OZ154" s="8"/>
      <c r="PA154" s="8"/>
      <c r="QR154" s="8">
        <v>6.2</v>
      </c>
      <c r="QS154" s="8"/>
      <c r="QT154" s="8">
        <v>6.2</v>
      </c>
      <c r="QU154" s="8"/>
      <c r="QV154" s="8"/>
      <c r="QW154" s="8"/>
      <c r="QX154" s="8"/>
      <c r="QY154" s="8"/>
    </row>
    <row r="155" spans="1:478" ht="12.75">
      <c r="A155" s="9" t="str">
        <f>IF(ISNUMBER(SEARCH(",",B155)),B155,MID(B155,SEARCH(" ",B155)+1,256) &amp; ", " &amp; LEFT(B155,SEARCH(" ",B155)-1))</f>
        <v>Naisbitt, David</v>
      </c>
      <c r="B155" s="6" t="s">
        <v>775</v>
      </c>
      <c r="C155" s="7">
        <f>SUM(D155:BBR155)</f>
        <v>74.800000000000011</v>
      </c>
      <c r="BC155" s="8">
        <v>10</v>
      </c>
      <c r="DJ155" s="8">
        <v>13.1</v>
      </c>
      <c r="EY155" s="8">
        <v>6.2</v>
      </c>
      <c r="FF155" s="8">
        <v>3.8</v>
      </c>
      <c r="FN155" s="8">
        <v>10</v>
      </c>
      <c r="FO155" s="8"/>
      <c r="NU155" s="8">
        <v>6.2</v>
      </c>
      <c r="NV155" s="8"/>
      <c r="NW155" s="8"/>
      <c r="PF155" s="8">
        <v>13.1</v>
      </c>
      <c r="QR155" s="8">
        <v>6.2</v>
      </c>
      <c r="QS155" s="8"/>
      <c r="QZ155" s="8">
        <v>6.2</v>
      </c>
    </row>
    <row r="156" spans="1:478" ht="12.75">
      <c r="A156" s="9" t="str">
        <f>IF(ISNUMBER(SEARCH(",",B156)),B156,MID(B156,SEARCH(" ",B156)+1,256) &amp; ", " &amp; LEFT(B156,SEARCH(" ",B156)-1))</f>
        <v>Shaw, Jonathan</v>
      </c>
      <c r="B156" s="6" t="s">
        <v>929</v>
      </c>
      <c r="C156" s="7">
        <f>SUM(D156:BBR156)</f>
        <v>74.3</v>
      </c>
      <c r="BE156" s="8"/>
      <c r="DC156" s="8"/>
      <c r="DJ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HB156" s="8">
        <v>13.1</v>
      </c>
      <c r="HC156" s="8"/>
      <c r="HD156" s="8"/>
      <c r="HE156" s="8"/>
      <c r="HF156" s="8">
        <v>5.2</v>
      </c>
      <c r="HG156" s="8"/>
      <c r="IF156" s="8">
        <v>3.5</v>
      </c>
      <c r="JA156" s="8">
        <v>13.1</v>
      </c>
      <c r="KC156" s="8">
        <v>6.2</v>
      </c>
      <c r="KP156" s="8">
        <v>7</v>
      </c>
      <c r="KQ156" s="8"/>
      <c r="KR156" s="8"/>
      <c r="KS156" s="8"/>
      <c r="PI156" s="8">
        <v>26.2</v>
      </c>
    </row>
    <row r="157" spans="1:478" ht="12.75">
      <c r="A157" s="9" t="str">
        <f>IF(ISNUMBER(SEARCH(",",B157)),B157,MID(B157,SEARCH(" ",B157)+1,256) &amp; ", " &amp; LEFT(B157,SEARCH(" ",B157)-1))</f>
        <v>Telford, Andy</v>
      </c>
      <c r="B157" s="6" t="s">
        <v>653</v>
      </c>
      <c r="C157" s="7">
        <f>SUM(D157:BBR157)</f>
        <v>73.599999999999994</v>
      </c>
      <c r="EP157" s="8">
        <v>6.2</v>
      </c>
      <c r="EQ157" s="8"/>
      <c r="ER157" s="8"/>
      <c r="ES157" s="8"/>
      <c r="ET157" s="8"/>
      <c r="EU157" s="8"/>
      <c r="EV157" s="8"/>
      <c r="EW157" s="8"/>
      <c r="EX157" s="8"/>
      <c r="GC157" s="8">
        <v>26.2</v>
      </c>
      <c r="IL157" s="8">
        <v>11.9</v>
      </c>
      <c r="LD157" s="8">
        <v>10</v>
      </c>
      <c r="LE157" s="8"/>
      <c r="LF157" s="8"/>
      <c r="LG157" s="8"/>
      <c r="LH157" s="8"/>
      <c r="PK157" s="8">
        <v>13.1</v>
      </c>
      <c r="QJ157" s="8">
        <v>6.2</v>
      </c>
      <c r="QK157" s="8"/>
    </row>
    <row r="158" spans="1:478" ht="12.75">
      <c r="A158" s="9" t="str">
        <f>IF(ISNUMBER(SEARCH(",",B158)),B158,MID(B158,SEARCH(" ",B158)+1,256) &amp; ", " &amp; LEFT(B158,SEARCH(" ",B158)-1))</f>
        <v>Kelly, Phillip</v>
      </c>
      <c r="B158" s="6" t="s">
        <v>1134</v>
      </c>
      <c r="C158" s="7">
        <f>SUM(D158:BBR158)</f>
        <v>72.599999999999994</v>
      </c>
      <c r="EG158" s="8">
        <v>3.8</v>
      </c>
      <c r="FF158" s="8">
        <v>3.8</v>
      </c>
      <c r="GR158" s="8">
        <v>3.8</v>
      </c>
      <c r="GS158" s="8"/>
      <c r="IL158" s="8">
        <v>11.9</v>
      </c>
      <c r="JW158" s="8">
        <v>3.8</v>
      </c>
      <c r="NM158" s="8">
        <v>13.1</v>
      </c>
      <c r="NN158" s="8"/>
      <c r="PA158" s="8">
        <v>26.2</v>
      </c>
      <c r="QR158" s="8">
        <v>6.2</v>
      </c>
      <c r="QS158" s="8"/>
    </row>
    <row r="159" spans="1:478" ht="12.75">
      <c r="A159" s="9" t="str">
        <f>IF(ISNUMBER(SEARCH(",",B159)),B159,MID(B159,SEARCH(" ",B159)+1,256) &amp; ", " &amp; LEFT(B159,SEARCH(" ",B159)-1))</f>
        <v>Adams, Richard</v>
      </c>
      <c r="B159" s="6" t="s">
        <v>1137</v>
      </c>
      <c r="C159" s="7">
        <f>SUM(D159:BBR159)</f>
        <v>72.460000000000008</v>
      </c>
      <c r="AQ159" s="8">
        <v>13.1</v>
      </c>
      <c r="DC159" s="8">
        <v>6.2</v>
      </c>
      <c r="DJ159" s="8">
        <v>13.1</v>
      </c>
      <c r="DS159" s="8">
        <v>4.9000000000000004</v>
      </c>
      <c r="DT159" s="8"/>
      <c r="EP159" s="8">
        <v>6.2</v>
      </c>
      <c r="EQ159" s="8"/>
      <c r="ER159" s="8"/>
      <c r="ES159" s="8"/>
      <c r="ET159" s="8"/>
      <c r="EU159" s="8"/>
      <c r="EV159" s="8"/>
      <c r="EW159" s="8"/>
      <c r="EX159" s="8"/>
      <c r="IL159" s="8">
        <v>11.9</v>
      </c>
      <c r="MY159" s="8">
        <v>4.66</v>
      </c>
      <c r="MZ159" s="8"/>
      <c r="OO159" s="8">
        <v>6.2</v>
      </c>
      <c r="OP159" s="8"/>
      <c r="OQ159" s="8"/>
      <c r="QR159" s="8">
        <v>6.2</v>
      </c>
      <c r="QS159" s="8"/>
    </row>
    <row r="160" spans="1:478" ht="12.75">
      <c r="A160" s="9" t="str">
        <f>IF(ISNUMBER(SEARCH(",",B160)),B160,MID(B160,SEARCH(" ",B160)+1,256) &amp; ", " &amp; LEFT(B160,SEARCH(" ",B160)-1))</f>
        <v>Cooper, Jonathan</v>
      </c>
      <c r="B160" s="6" t="s">
        <v>924</v>
      </c>
      <c r="C160" s="7">
        <f>SUM(D160:BBR160)</f>
        <v>71.600000000000009</v>
      </c>
      <c r="DJ160" s="8">
        <v>13.1</v>
      </c>
      <c r="DR160" s="8">
        <v>13.1</v>
      </c>
      <c r="FM160" s="8">
        <v>3.1</v>
      </c>
      <c r="FN160" s="8"/>
      <c r="FO160" s="8"/>
      <c r="HV160" s="8">
        <v>3.7</v>
      </c>
      <c r="HW160" s="8"/>
      <c r="NU160" s="8">
        <v>6.2</v>
      </c>
      <c r="NV160" s="8"/>
      <c r="NW160" s="8"/>
      <c r="PI160" s="8">
        <v>26.2</v>
      </c>
      <c r="QR160" s="8">
        <v>6.2</v>
      </c>
      <c r="QS160" s="8"/>
    </row>
    <row r="161" spans="1:478" ht="12.75">
      <c r="A161" s="9" t="str">
        <f>IF(ISNUMBER(SEARCH(",",B161)),B161,MID(B161,SEARCH(" ",B161)+1,256) &amp; ", " &amp; LEFT(B161,SEARCH(" ",B161)-1))</f>
        <v>Jackson, Mark</v>
      </c>
      <c r="B161" s="6" t="s">
        <v>1010</v>
      </c>
      <c r="C161" s="7">
        <f>SUM(D161:BBR161)</f>
        <v>71.100000000000009</v>
      </c>
      <c r="BE161" s="8">
        <v>9</v>
      </c>
      <c r="DC161" s="8">
        <v>6.2</v>
      </c>
      <c r="DJ161" s="8">
        <v>13.1</v>
      </c>
      <c r="DS161" s="8">
        <v>4.9000000000000004</v>
      </c>
      <c r="DT161" s="8"/>
      <c r="EP161" s="8">
        <v>6.2</v>
      </c>
      <c r="EQ161" s="8"/>
      <c r="ER161" s="8"/>
      <c r="ES161" s="8"/>
      <c r="ET161" s="8"/>
      <c r="EU161" s="8"/>
      <c r="EV161" s="8"/>
      <c r="EW161" s="8"/>
      <c r="EX161" s="8"/>
      <c r="FB161" s="8">
        <v>13.1</v>
      </c>
      <c r="FC161" s="8"/>
      <c r="FD161" s="8"/>
      <c r="FE161" s="8"/>
      <c r="OF161" s="8">
        <v>6.2</v>
      </c>
      <c r="OG161" s="8"/>
      <c r="OO161" s="8">
        <v>6.2</v>
      </c>
      <c r="OP161" s="8"/>
      <c r="OQ161" s="8"/>
      <c r="QJ161" s="8">
        <v>6.2</v>
      </c>
      <c r="QK161" s="8"/>
    </row>
    <row r="162" spans="1:478" ht="12.75">
      <c r="A162" s="9" t="str">
        <f>IF(ISNUMBER(SEARCH(",",B162)),B162,MID(B162,SEARCH(" ",B162)+1,256) &amp; ", " &amp; LEFT(B162,SEARCH(" ",B162)-1))</f>
        <v>Wiles, Simon</v>
      </c>
      <c r="B162" s="6" t="s">
        <v>1202</v>
      </c>
      <c r="C162" s="7">
        <f>SUM(D162:BBR162)</f>
        <v>70.8</v>
      </c>
      <c r="FG162" s="8">
        <v>6.2</v>
      </c>
      <c r="FH162" s="8"/>
      <c r="FI162" s="8"/>
      <c r="FJ162" s="8">
        <v>5.5</v>
      </c>
      <c r="FK162" s="8"/>
      <c r="FL162" s="8"/>
      <c r="FM162" s="8"/>
      <c r="FN162" s="8"/>
      <c r="FO162" s="8"/>
      <c r="GH162" s="8">
        <v>3.2</v>
      </c>
      <c r="HC162" s="8">
        <v>4.7</v>
      </c>
      <c r="HD162" s="8"/>
      <c r="HE162" s="8"/>
      <c r="HF162" s="8">
        <v>5.2</v>
      </c>
      <c r="HG162" s="8"/>
      <c r="HX162" s="8">
        <v>4.9000000000000004</v>
      </c>
      <c r="HY162" s="8"/>
      <c r="IL162" s="8">
        <v>11.9</v>
      </c>
      <c r="JX162" s="8">
        <v>4.4000000000000004</v>
      </c>
      <c r="JY162" s="8"/>
      <c r="JZ162" s="8"/>
      <c r="KA162" s="8"/>
      <c r="KB162" s="8"/>
      <c r="KH162" s="8">
        <v>5</v>
      </c>
      <c r="KI162" s="8"/>
      <c r="KJ162" s="8"/>
      <c r="LW162" s="8">
        <v>6</v>
      </c>
      <c r="QR162" s="8">
        <v>6.2</v>
      </c>
      <c r="QS162" s="8"/>
      <c r="QW162" s="8">
        <v>7.6</v>
      </c>
      <c r="QX162" s="8"/>
      <c r="QY162" s="8"/>
    </row>
    <row r="163" spans="1:478" ht="12.75">
      <c r="A163" s="9" t="str">
        <f>IF(ISNUMBER(SEARCH(",",B163)),B163,MID(B163,SEARCH(" ",B163)+1,256) &amp; ", " &amp; LEFT(B163,SEARCH(" ",B163)-1))</f>
        <v>Ramsell, Mark</v>
      </c>
      <c r="B163" s="6" t="s">
        <v>1016</v>
      </c>
      <c r="C163" s="7">
        <f>SUM(D163:BBR163)</f>
        <v>70.7</v>
      </c>
      <c r="V163" s="8">
        <v>10</v>
      </c>
      <c r="AT163" s="8">
        <v>5.6</v>
      </c>
      <c r="BE163" s="8">
        <v>9</v>
      </c>
      <c r="KB163" s="8">
        <v>3.9</v>
      </c>
      <c r="KC163" s="8">
        <v>6.2</v>
      </c>
      <c r="KH163" s="8">
        <v>5</v>
      </c>
      <c r="KI163" s="8"/>
      <c r="KJ163" s="8"/>
      <c r="MJ163" s="8">
        <v>16</v>
      </c>
      <c r="QA163" s="8">
        <v>15</v>
      </c>
      <c r="QB163" s="8"/>
      <c r="QC163" s="8"/>
    </row>
    <row r="164" spans="1:478" ht="12.75">
      <c r="A164" s="9" t="str">
        <f>IF(ISNUMBER(SEARCH(",",B164)),B164,MID(B164,SEARCH(" ",B164)+1,256) &amp; ", " &amp; LEFT(B164,SEARCH(" ",B164)-1))</f>
        <v>Maloney, David</v>
      </c>
      <c r="B164" s="6" t="s">
        <v>774</v>
      </c>
      <c r="C164" s="7">
        <f>SUM(D164:BBR164)</f>
        <v>70.000000000000014</v>
      </c>
      <c r="M164" s="8">
        <v>10</v>
      </c>
      <c r="N164" s="8"/>
      <c r="O164" s="8"/>
      <c r="AM164" s="8">
        <v>7.7</v>
      </c>
      <c r="BT164" s="8">
        <v>9.9</v>
      </c>
      <c r="EC164" s="8">
        <v>6.2</v>
      </c>
      <c r="ED164" s="8"/>
      <c r="EE164" s="8"/>
      <c r="EF164" s="8"/>
      <c r="EQ164" s="8">
        <v>5.7</v>
      </c>
      <c r="ER164" s="8"/>
      <c r="FV164" s="8">
        <v>6.5</v>
      </c>
      <c r="FW164" s="8"/>
      <c r="FX164" s="8"/>
      <c r="FY164" s="8"/>
      <c r="FZ164" s="8"/>
      <c r="GA164" s="8"/>
      <c r="GB164" s="8"/>
      <c r="GC164" s="8"/>
      <c r="GD164" s="8"/>
      <c r="GH164" s="8">
        <v>3.2</v>
      </c>
      <c r="HF164" s="8">
        <v>5.2</v>
      </c>
      <c r="HG164" s="8"/>
      <c r="HV164" s="8">
        <v>3.7</v>
      </c>
      <c r="HW164" s="8"/>
      <c r="IF164" s="8">
        <v>3.5</v>
      </c>
      <c r="JX164" s="8">
        <v>4.4000000000000004</v>
      </c>
      <c r="JY164" s="8"/>
      <c r="JZ164" s="8"/>
      <c r="KA164" s="8"/>
      <c r="KB164" s="8"/>
      <c r="LF164" s="8">
        <v>4</v>
      </c>
      <c r="LG164" s="8"/>
      <c r="LH164" s="8"/>
    </row>
    <row r="165" spans="1:478" ht="12.75">
      <c r="A165" s="9" t="str">
        <f>IF(ISNUMBER(SEARCH(",",B165)),B165,MID(B165,SEARCH(" ",B165)+1,256) &amp; ", " &amp; LEFT(B165,SEARCH(" ",B165)-1))</f>
        <v>Armitage, John</v>
      </c>
      <c r="B165" s="6" t="s">
        <v>901</v>
      </c>
      <c r="C165" s="7">
        <f>SUM(D165:BBR165)</f>
        <v>68</v>
      </c>
      <c r="R165" s="8">
        <v>13.3</v>
      </c>
      <c r="S165" s="8"/>
      <c r="T165" s="8"/>
      <c r="U165" s="8"/>
      <c r="AM165" s="8">
        <v>7.7</v>
      </c>
      <c r="DJ165" s="8">
        <v>13.1</v>
      </c>
      <c r="DS165" s="8">
        <v>4.9000000000000004</v>
      </c>
      <c r="DT165" s="8"/>
      <c r="EH165" s="8">
        <v>6.2</v>
      </c>
      <c r="JJ165" s="8">
        <v>4.5</v>
      </c>
      <c r="JL165" s="8">
        <v>4.5</v>
      </c>
      <c r="JM165" s="8"/>
      <c r="JN165" s="8"/>
      <c r="JO165" s="8"/>
      <c r="JP165" s="8"/>
      <c r="JQ165" s="8"/>
      <c r="JR165" s="8"/>
      <c r="JS165" s="8"/>
      <c r="JT165" s="8"/>
      <c r="JU165" s="8"/>
      <c r="JV165" s="8"/>
      <c r="JW165" s="8">
        <v>3.8</v>
      </c>
      <c r="OL165" s="8">
        <v>10</v>
      </c>
      <c r="OM165" s="8"/>
      <c r="ON165" s="8"/>
      <c r="OO165" s="8"/>
      <c r="OP165" s="8"/>
      <c r="OQ165" s="8"/>
    </row>
    <row r="166" spans="1:478" ht="12.75">
      <c r="A166" s="9" t="str">
        <f>IF(ISNUMBER(SEARCH(",",B166)),B166,MID(B166,SEARCH(" ",B166)+1,256) &amp; ", " &amp; LEFT(B166,SEARCH(" ",B166)-1))</f>
        <v>Kaczmarczyk, Maz</v>
      </c>
      <c r="B166" s="6" t="s">
        <v>1071</v>
      </c>
      <c r="C166" s="7">
        <f>SUM(D166:BBR166)</f>
        <v>68</v>
      </c>
      <c r="CG166" s="8">
        <v>13.1</v>
      </c>
      <c r="DC166" s="8">
        <v>6.2</v>
      </c>
      <c r="DJ166" s="8">
        <v>13.1</v>
      </c>
      <c r="EY166" s="8">
        <v>6.2</v>
      </c>
      <c r="KC166" s="8">
        <v>6.2</v>
      </c>
      <c r="KH166" s="8">
        <v>5</v>
      </c>
      <c r="KI166" s="8"/>
      <c r="KJ166" s="8"/>
      <c r="LD166" s="8">
        <v>10</v>
      </c>
      <c r="LE166" s="8"/>
      <c r="LF166" s="8"/>
      <c r="LG166" s="8"/>
      <c r="LH166" s="8"/>
      <c r="OF166" s="8">
        <v>6.2</v>
      </c>
      <c r="OG166" s="8"/>
      <c r="PC166" s="8">
        <v>2</v>
      </c>
    </row>
    <row r="167" spans="1:478" ht="12.75">
      <c r="A167" s="9" t="str">
        <f>IF(ISNUMBER(SEARCH(",",B167)),B167,MID(B167,SEARCH(" ",B167)+1,256) &amp; ", " &amp; LEFT(B167,SEARCH(" ",B167)-1))</f>
        <v>Bassindale, Tom</v>
      </c>
      <c r="B167" s="6" t="s">
        <v>1226</v>
      </c>
      <c r="C167" s="7">
        <f>SUM(D167:BBR167)</f>
        <v>67.100000000000009</v>
      </c>
      <c r="BE167" s="8">
        <v>9</v>
      </c>
      <c r="EP167" s="8">
        <v>6.2</v>
      </c>
      <c r="EQ167" s="8"/>
      <c r="ER167" s="8"/>
      <c r="ES167" s="8"/>
      <c r="ET167" s="8"/>
      <c r="EU167" s="8"/>
      <c r="EV167" s="8"/>
      <c r="EW167" s="8"/>
      <c r="EX167" s="8"/>
      <c r="IF167" s="8">
        <v>3.5</v>
      </c>
      <c r="IL167" s="8">
        <v>11.9</v>
      </c>
      <c r="JM167" s="8">
        <v>3.1</v>
      </c>
      <c r="KC167" s="8">
        <v>6.2</v>
      </c>
      <c r="OS167" s="8">
        <v>13</v>
      </c>
      <c r="OT167" s="8"/>
      <c r="QJ167" s="8">
        <v>6.2</v>
      </c>
      <c r="QK167" s="8"/>
      <c r="QS167" s="8">
        <v>8</v>
      </c>
    </row>
    <row r="168" spans="1:478" ht="12.75">
      <c r="A168" s="9" t="str">
        <f>IF(ISNUMBER(SEARCH(",",B168)),B168,MID(B168,SEARCH(" ",B168)+1,256) &amp; ", " &amp; LEFT(B168,SEARCH(" ",B168)-1))</f>
        <v>Fletcher, James</v>
      </c>
      <c r="B168" s="6" t="s">
        <v>852</v>
      </c>
      <c r="C168" s="7">
        <f>SUM(D168:BBR168)</f>
        <v>67.099999999999994</v>
      </c>
      <c r="V168" s="8">
        <v>10</v>
      </c>
      <c r="DJ168" s="8">
        <v>13.1</v>
      </c>
      <c r="EC168" s="8">
        <v>6.2</v>
      </c>
      <c r="ED168" s="8"/>
      <c r="EE168" s="8"/>
      <c r="EF168" s="8"/>
      <c r="EH168" s="8">
        <v>6.2</v>
      </c>
      <c r="IZ168" s="8">
        <v>25.4</v>
      </c>
      <c r="QR168" s="8">
        <v>6.2</v>
      </c>
      <c r="QS168" s="8"/>
    </row>
    <row r="169" spans="1:478" ht="12.75">
      <c r="A169" s="9" t="str">
        <f>IF(ISNUMBER(SEARCH(",",B169)),B169,MID(B169,SEARCH(" ",B169)+1,256) &amp; ", " &amp; LEFT(B169,SEARCH(" ",B169)-1))</f>
        <v>Bilsborough, Tony</v>
      </c>
      <c r="B169" s="6" t="s">
        <v>1239</v>
      </c>
      <c r="C169" s="7">
        <f>SUM(D169:BBR169)</f>
        <v>64.8</v>
      </c>
      <c r="U169" s="8">
        <v>7.4</v>
      </c>
      <c r="AQ169" s="8">
        <v>13.1</v>
      </c>
      <c r="BP169" s="8">
        <v>13.1</v>
      </c>
      <c r="BQ169" s="8"/>
      <c r="BR169" s="8"/>
      <c r="BS169" s="8"/>
      <c r="BT169" s="8"/>
      <c r="FZ169" s="8">
        <v>26.2</v>
      </c>
      <c r="GA169" s="8"/>
      <c r="GB169" s="8"/>
      <c r="GC169" s="8"/>
      <c r="GD169" s="8"/>
      <c r="PU169" s="8">
        <v>5</v>
      </c>
    </row>
    <row r="170" spans="1:478" ht="12.75">
      <c r="A170" s="9" t="str">
        <f>IF(ISNUMBER(SEARCH(",",B170)),B170,MID(B170,SEARCH(" ",B170)+1,256) &amp; ", " &amp; LEFT(B170,SEARCH(" ",B170)-1))</f>
        <v>Hilton, Luke</v>
      </c>
      <c r="B170" s="6" t="s">
        <v>991</v>
      </c>
      <c r="C170" s="7">
        <f>SUM(D170:BBR170)</f>
        <v>64.8</v>
      </c>
      <c r="J170" s="8"/>
      <c r="K170" s="8"/>
      <c r="L170" s="8"/>
      <c r="M170" s="8"/>
      <c r="N170" s="8"/>
      <c r="O170" s="8"/>
      <c r="BE170" s="8"/>
      <c r="DC170" s="8"/>
      <c r="DJ170" s="8"/>
      <c r="DR170" s="8">
        <v>13.1</v>
      </c>
      <c r="KC170" s="8">
        <v>6.2</v>
      </c>
      <c r="OO170" s="8">
        <v>6.2</v>
      </c>
      <c r="OP170" s="8"/>
      <c r="OQ170" s="8"/>
      <c r="PI170" s="8">
        <v>26.2</v>
      </c>
      <c r="QE170" s="8">
        <v>13.1</v>
      </c>
    </row>
    <row r="171" spans="1:478" ht="12.75">
      <c r="A171" s="9" t="str">
        <f>IF(ISNUMBER(SEARCH(",",B171)),B171,MID(B171,SEARCH(" ",B171)+1,256) &amp; ", " &amp; LEFT(B171,SEARCH(" ",B171)-1))</f>
        <v>Dearns, Marcus</v>
      </c>
      <c r="B171" s="6" t="s">
        <v>998</v>
      </c>
      <c r="C171" s="7">
        <f>SUM(D171:BBR171)</f>
        <v>63.500000000000007</v>
      </c>
      <c r="FA171" s="8">
        <v>13.1</v>
      </c>
      <c r="FB171" s="8"/>
      <c r="FC171" s="8"/>
      <c r="FD171" s="8"/>
      <c r="FE171" s="8"/>
      <c r="FJ171" s="8">
        <v>5.5</v>
      </c>
      <c r="FK171" s="8"/>
      <c r="FL171" s="8"/>
      <c r="FM171" s="8"/>
      <c r="FN171" s="8"/>
      <c r="FO171" s="8"/>
      <c r="IR171" s="8">
        <v>6.2</v>
      </c>
      <c r="JT171" s="8">
        <v>6.2</v>
      </c>
      <c r="JU171" s="8"/>
      <c r="JV171" s="8"/>
      <c r="KP171" s="8">
        <v>7</v>
      </c>
      <c r="KQ171" s="8"/>
      <c r="KR171" s="8"/>
      <c r="KS171" s="8"/>
      <c r="MV171" s="8">
        <v>13.1</v>
      </c>
      <c r="MW171" s="8"/>
      <c r="MX171" s="8"/>
      <c r="MY171" s="8"/>
      <c r="MZ171" s="8"/>
      <c r="QR171" s="8">
        <v>6.2</v>
      </c>
      <c r="QS171" s="8"/>
      <c r="RD171" s="8">
        <v>6.2</v>
      </c>
      <c r="RE171" s="8"/>
    </row>
    <row r="172" spans="1:478" ht="12.75">
      <c r="A172" s="9" t="str">
        <f>IF(ISNUMBER(SEARCH(",",B172)),B172,MID(B172,SEARCH(" ",B172)+1,256) &amp; ", " &amp; LEFT(B172,SEARCH(" ",B172)-1))</f>
        <v>Wu, Michael</v>
      </c>
      <c r="B172" s="6" t="s">
        <v>1094</v>
      </c>
      <c r="C172" s="7">
        <f>SUM(D172:BBR172)</f>
        <v>62.699999999999996</v>
      </c>
      <c r="AU172" s="8">
        <v>6.2</v>
      </c>
      <c r="BE172" s="8">
        <v>9</v>
      </c>
      <c r="DJ172" s="8">
        <v>13.1</v>
      </c>
      <c r="GE172" s="8">
        <v>4.5</v>
      </c>
      <c r="IL172" s="8">
        <v>11.9</v>
      </c>
      <c r="QG172" s="8">
        <v>5.65</v>
      </c>
      <c r="QH172" s="8"/>
      <c r="QI172" s="8"/>
      <c r="QR172" s="8">
        <v>6.2</v>
      </c>
      <c r="QS172" s="8"/>
      <c r="QX172" s="8">
        <v>6.15</v>
      </c>
      <c r="QY172" s="8"/>
    </row>
    <row r="173" spans="1:478" ht="12.75">
      <c r="A173" s="9" t="str">
        <f>IF(ISNUMBER(SEARCH(",",B173)),B173,MID(B173,SEARCH(" ",B173)+1,256) &amp; ", " &amp; LEFT(B173,SEARCH(" ",B173)-1))</f>
        <v>Green, Andy</v>
      </c>
      <c r="B173" s="6" t="s">
        <v>650</v>
      </c>
      <c r="C173" s="7">
        <f>SUM(D173:BBR173)</f>
        <v>60.999999999999993</v>
      </c>
      <c r="V173" s="8">
        <v>10</v>
      </c>
      <c r="CL173" s="8">
        <v>21.2</v>
      </c>
      <c r="CT173" s="8">
        <v>3.8</v>
      </c>
      <c r="CU173" s="8"/>
      <c r="EG173" s="8">
        <v>3.8</v>
      </c>
      <c r="EI173" s="8">
        <v>5.4</v>
      </c>
      <c r="EJ173" s="8"/>
      <c r="EK173" s="8"/>
      <c r="EL173" s="8"/>
      <c r="EM173" s="8"/>
      <c r="EN173" s="8"/>
      <c r="EO173" s="8"/>
      <c r="HX173" s="8">
        <v>4.9000000000000004</v>
      </c>
      <c r="HY173" s="8"/>
      <c r="KB173" s="8">
        <v>3.9</v>
      </c>
      <c r="LQ173" s="8">
        <v>8</v>
      </c>
      <c r="LR173" s="8"/>
      <c r="LS173" s="8"/>
    </row>
    <row r="174" spans="1:478" ht="12.75">
      <c r="A174" s="9" t="str">
        <f>IF(ISNUMBER(SEARCH(",",B174)),B174,MID(B174,SEARCH(" ",B174)+1,256) &amp; ", " &amp; LEFT(B174,SEARCH(" ",B174)-1))</f>
        <v>Smith, James</v>
      </c>
      <c r="B174" s="6" t="s">
        <v>874</v>
      </c>
      <c r="C174" s="7">
        <f>SUM(D174:BBR174)</f>
        <v>60.7</v>
      </c>
      <c r="AE174" s="8">
        <v>6.2</v>
      </c>
      <c r="AF174" s="8"/>
      <c r="AG174" s="8"/>
      <c r="AH174" s="8"/>
      <c r="AQ174" s="8">
        <v>13.1</v>
      </c>
      <c r="BE174" s="8">
        <v>9</v>
      </c>
      <c r="DI174" s="8">
        <v>26.2</v>
      </c>
      <c r="FH174" s="8">
        <v>6.2</v>
      </c>
    </row>
    <row r="175" spans="1:478" ht="12.75">
      <c r="A175" s="9" t="str">
        <f>IF(ISNUMBER(SEARCH(",",B175)),B175,MID(B175,SEARCH(" ",B175)+1,256) &amp; ", " &amp; LEFT(B175,SEARCH(" ",B175)-1))</f>
        <v>Mills, Lee</v>
      </c>
      <c r="B175" s="6" t="s">
        <v>974</v>
      </c>
      <c r="C175" s="7">
        <f>SUM(D175:BBR175)</f>
        <v>60.35</v>
      </c>
      <c r="FK175" s="8">
        <v>20</v>
      </c>
      <c r="FL175" s="8"/>
      <c r="FM175" s="8"/>
      <c r="FN175" s="8"/>
      <c r="FO175" s="8"/>
      <c r="HX175" s="8">
        <v>4.9000000000000004</v>
      </c>
      <c r="HY175" s="8"/>
      <c r="IG175" s="8">
        <v>5.9</v>
      </c>
      <c r="IH175" s="8"/>
      <c r="IR175" s="8">
        <v>6.2</v>
      </c>
      <c r="KK175" s="8">
        <v>5.3</v>
      </c>
      <c r="KP175" s="8">
        <v>7</v>
      </c>
      <c r="KQ175" s="8"/>
      <c r="KR175" s="8"/>
      <c r="KS175" s="8"/>
      <c r="QR175" s="8">
        <v>6.2</v>
      </c>
      <c r="QS175" s="8"/>
      <c r="RH175" s="8">
        <v>4.8499999999999996</v>
      </c>
      <c r="RI175" s="8"/>
      <c r="RJ175" s="8"/>
    </row>
    <row r="176" spans="1:478" ht="12.75">
      <c r="A176" s="9" t="str">
        <f>IF(ISNUMBER(SEARCH(",",B176)),B176,MID(B176,SEARCH(" ",B176)+1,256) &amp; ", " &amp; LEFT(B176,SEARCH(" ",B176)-1))</f>
        <v>Slater, Stephen</v>
      </c>
      <c r="B176" s="6" t="s">
        <v>1209</v>
      </c>
      <c r="C176" s="7">
        <f>SUM(D176:BBR176)</f>
        <v>60.20000000000001</v>
      </c>
      <c r="J176" s="8"/>
      <c r="K176" s="8"/>
      <c r="L176" s="8"/>
      <c r="M176" s="8"/>
      <c r="N176" s="8"/>
      <c r="O176" s="8"/>
      <c r="CH176" s="8"/>
      <c r="DC176" s="8">
        <v>6.2</v>
      </c>
      <c r="DS176" s="8">
        <v>4.9000000000000004</v>
      </c>
      <c r="DT176" s="8"/>
      <c r="EP176" s="8">
        <v>6.2</v>
      </c>
      <c r="EQ176" s="8"/>
      <c r="ER176" s="8"/>
      <c r="ES176" s="8"/>
      <c r="ET176" s="8"/>
      <c r="EU176" s="8"/>
      <c r="EV176" s="8"/>
      <c r="EW176" s="8"/>
      <c r="EX176" s="8"/>
      <c r="EY176" s="8">
        <v>6.2</v>
      </c>
      <c r="MH176" s="8">
        <v>5</v>
      </c>
      <c r="MI176" s="8"/>
      <c r="OF176" s="8">
        <v>6.2</v>
      </c>
      <c r="OG176" s="8"/>
      <c r="PF176" s="8">
        <v>13.1</v>
      </c>
      <c r="QJ176" s="8">
        <v>6.2</v>
      </c>
      <c r="QK176" s="8"/>
      <c r="QR176" s="8">
        <v>6.2</v>
      </c>
      <c r="QS176" s="8"/>
    </row>
    <row r="177" spans="1:461" ht="12.75">
      <c r="A177" s="9" t="str">
        <f>IF(ISNUMBER(SEARCH(",",B177)),B177,MID(B177,SEARCH(" ",B177)+1,256) &amp; ", " &amp; LEFT(B177,SEARCH(" ",B177)-1))</f>
        <v>Baker, Vincent</v>
      </c>
      <c r="B177" s="6" t="s">
        <v>1245</v>
      </c>
      <c r="C177" s="7">
        <f>SUM(D177:BBR177)</f>
        <v>60</v>
      </c>
      <c r="DX177" s="8">
        <v>60</v>
      </c>
    </row>
    <row r="178" spans="1:461" ht="12.75">
      <c r="A178" s="9" t="str">
        <f>IF(ISNUMBER(SEARCH(",",B178)),B178,MID(B178,SEARCH(" ",B178)+1,256) &amp; ", " &amp; LEFT(B178,SEARCH(" ",B178)-1))</f>
        <v>Taylor, Richard</v>
      </c>
      <c r="B178" s="6" t="s">
        <v>1152</v>
      </c>
      <c r="C178" s="7">
        <f>SUM(D178:BBR178)</f>
        <v>59.6</v>
      </c>
      <c r="DJ178" s="8">
        <v>13.1</v>
      </c>
      <c r="EQ178" s="8">
        <v>5.7</v>
      </c>
      <c r="ER178" s="8"/>
      <c r="GV178" s="8">
        <v>6.7</v>
      </c>
      <c r="HJ178" s="8">
        <v>4.5</v>
      </c>
      <c r="IL178" s="8">
        <v>11.9</v>
      </c>
      <c r="MG178" s="8">
        <v>5.3</v>
      </c>
      <c r="MH178" s="8"/>
      <c r="MI178" s="8"/>
      <c r="QJ178" s="8">
        <v>6.2</v>
      </c>
      <c r="QK178" s="8"/>
      <c r="QR178" s="8">
        <v>6.2</v>
      </c>
      <c r="QS178" s="8"/>
    </row>
    <row r="179" spans="1:461" ht="12.75">
      <c r="A179" s="9" t="str">
        <f>IF(ISNUMBER(SEARCH(",",B179)),B179,MID(B179,SEARCH(" ",B179)+1,256) &amp; ", " &amp; LEFT(B179,SEARCH(" ",B179)-1))</f>
        <v>Hullet, Ben</v>
      </c>
      <c r="B179" s="6" t="s">
        <v>671</v>
      </c>
      <c r="C179" s="7">
        <f>SUM(D179:BBR179)</f>
        <v>59.100000000000009</v>
      </c>
      <c r="DC179" s="8">
        <v>6.2</v>
      </c>
      <c r="EY179" s="8">
        <v>6.2</v>
      </c>
      <c r="FY179" s="8">
        <v>3.1</v>
      </c>
      <c r="FZ179" s="8">
        <v>13.1</v>
      </c>
      <c r="IL179" s="8">
        <v>11.9</v>
      </c>
      <c r="KA179" s="8">
        <v>6.2</v>
      </c>
      <c r="KB179" s="8"/>
      <c r="NU179" s="8">
        <v>6.2</v>
      </c>
      <c r="NV179" s="8"/>
      <c r="NW179" s="8"/>
      <c r="OO179" s="8">
        <v>6.2</v>
      </c>
      <c r="OP179" s="8"/>
      <c r="OQ179" s="8"/>
    </row>
    <row r="180" spans="1:461" ht="12.75">
      <c r="A180" s="9" t="str">
        <f>IF(ISNUMBER(SEARCH(",",B180)),B180,MID(B180,SEARCH(" ",B180)+1,256) &amp; ", " &amp; LEFT(B180,SEARCH(" ",B180)-1))</f>
        <v>Mee, Alex</v>
      </c>
      <c r="B180" s="6" t="s">
        <v>611</v>
      </c>
      <c r="C180" s="7">
        <f>SUM(D180:BBR180)</f>
        <v>57.800000000000004</v>
      </c>
      <c r="DJ180" s="8">
        <v>13.1</v>
      </c>
      <c r="FA180" s="8">
        <v>13.1</v>
      </c>
      <c r="FB180" s="8"/>
      <c r="FC180" s="8"/>
      <c r="FD180" s="8"/>
      <c r="FE180" s="8"/>
      <c r="HA180" s="8">
        <v>13.1</v>
      </c>
      <c r="HQ180" s="8">
        <v>6.1</v>
      </c>
      <c r="HR180" s="8"/>
      <c r="HS180" s="8"/>
      <c r="JB180" s="8">
        <v>6.2</v>
      </c>
      <c r="JC180" s="8"/>
      <c r="JD180" s="8"/>
      <c r="JE180" s="8"/>
      <c r="JF180" s="8"/>
      <c r="JG180" s="8"/>
      <c r="JH180" s="8"/>
      <c r="JI180" s="8"/>
      <c r="QM180" s="8">
        <v>6.2</v>
      </c>
      <c r="QN180" s="8"/>
      <c r="QO180" s="8"/>
    </row>
    <row r="181" spans="1:461" ht="12.75">
      <c r="A181" s="9" t="str">
        <f>IF(ISNUMBER(SEARCH(",",B181)),B181,MID(B181,SEARCH(" ",B181)+1,256) &amp; ", " &amp; LEFT(B181,SEARCH(" ",B181)-1))</f>
        <v>Ogden, James</v>
      </c>
      <c r="B181" s="6" t="s">
        <v>864</v>
      </c>
      <c r="C181" s="7">
        <f>SUM(D181:BBR181)</f>
        <v>55.7</v>
      </c>
      <c r="AR181" s="8">
        <v>5</v>
      </c>
      <c r="BE181" s="8">
        <v>9</v>
      </c>
      <c r="DC181" s="8">
        <v>6.2</v>
      </c>
      <c r="EP181" s="8">
        <v>6.2</v>
      </c>
      <c r="EQ181" s="8"/>
      <c r="ER181" s="8"/>
      <c r="ES181" s="8"/>
      <c r="ET181" s="8"/>
      <c r="EU181" s="8"/>
      <c r="EV181" s="8"/>
      <c r="EW181" s="8"/>
      <c r="EX181" s="8"/>
      <c r="IL181" s="8">
        <v>11.9</v>
      </c>
      <c r="KC181" s="8">
        <v>6.2</v>
      </c>
      <c r="MH181" s="8">
        <v>5</v>
      </c>
      <c r="MI181" s="8"/>
      <c r="QJ181" s="8">
        <v>6.2</v>
      </c>
      <c r="QK181" s="8"/>
    </row>
    <row r="182" spans="1:461" ht="12.75">
      <c r="A182" s="9" t="str">
        <f>IF(ISNUMBER(SEARCH(",",B182)),B182,MID(B182,SEARCH(" ",B182)+1,256) &amp; ", " &amp; LEFT(B182,SEARCH(" ",B182)-1))</f>
        <v>Briggs, Adam</v>
      </c>
      <c r="B182" s="6" t="s">
        <v>576</v>
      </c>
      <c r="C182" s="7">
        <f>SUM(D182:BBR182)</f>
        <v>55.44</v>
      </c>
      <c r="K182" s="8">
        <v>10</v>
      </c>
      <c r="L182" s="8"/>
      <c r="M182" s="8"/>
      <c r="N182" s="8"/>
      <c r="O182" s="8"/>
      <c r="AK182" s="8">
        <v>6.2</v>
      </c>
      <c r="AL182" s="8"/>
      <c r="AM182" s="8"/>
      <c r="AN182" s="8"/>
      <c r="AO182" s="8"/>
      <c r="AP182" s="8"/>
      <c r="EA182" s="8">
        <v>26.2</v>
      </c>
      <c r="EB182" s="8"/>
      <c r="EC182" s="8"/>
      <c r="ED182" s="8"/>
      <c r="EE182" s="8"/>
      <c r="EF182" s="8"/>
      <c r="MZ182" s="8">
        <v>6.84</v>
      </c>
      <c r="QR182" s="8">
        <v>6.2</v>
      </c>
      <c r="QS182" s="8"/>
    </row>
    <row r="183" spans="1:461" ht="12.75">
      <c r="A183" s="9" t="str">
        <f>IF(ISNUMBER(SEARCH(",",B183)),B183,MID(B183,SEARCH(" ",B183)+1,256) &amp; ", " &amp; LEFT(B183,SEARCH(" ",B183)-1))</f>
        <v>Lea-Wilson, John</v>
      </c>
      <c r="B183" s="6" t="s">
        <v>909</v>
      </c>
      <c r="C183" s="7">
        <f>SUM(D183:BBR183)</f>
        <v>55.300000000000004</v>
      </c>
      <c r="H183" s="8">
        <v>6.2</v>
      </c>
      <c r="I183" s="8"/>
      <c r="AQ183" s="8">
        <v>13.1</v>
      </c>
      <c r="AU183" s="8">
        <v>6.2</v>
      </c>
      <c r="CP183" s="8">
        <v>3</v>
      </c>
      <c r="DJ183" s="8">
        <v>13.1</v>
      </c>
      <c r="JX183" s="8">
        <v>4.4000000000000004</v>
      </c>
      <c r="JY183" s="8"/>
      <c r="JZ183" s="8"/>
      <c r="KA183" s="8"/>
      <c r="KB183" s="8"/>
      <c r="KC183" s="8">
        <v>6.2</v>
      </c>
      <c r="PS183" s="8">
        <v>3.1</v>
      </c>
    </row>
    <row r="184" spans="1:461" ht="12.75">
      <c r="A184" s="9" t="str">
        <f>IF(ISNUMBER(SEARCH(",",B184)),B184,MID(B184,SEARCH(" ",B184)+1,256) &amp; ", " &amp; LEFT(B184,SEARCH(" ",B184)-1))</f>
        <v>Ainscough, Sam</v>
      </c>
      <c r="B184" s="6" t="s">
        <v>1177</v>
      </c>
      <c r="C184" s="7">
        <f>SUM(D184:BBR184)</f>
        <v>54.900000000000006</v>
      </c>
      <c r="DJ184" s="8">
        <v>13.1</v>
      </c>
      <c r="EF184" s="8">
        <v>3.1</v>
      </c>
      <c r="GP184" s="8">
        <v>6.2</v>
      </c>
      <c r="GQ184" s="8"/>
      <c r="JM184" s="8">
        <v>3.1</v>
      </c>
      <c r="KP184" s="8">
        <v>7</v>
      </c>
      <c r="KQ184" s="8"/>
      <c r="KR184" s="8"/>
      <c r="KS184" s="8"/>
      <c r="KV184" s="8">
        <v>3.8</v>
      </c>
      <c r="NU184" s="8">
        <v>6.2</v>
      </c>
      <c r="NV184" s="8"/>
      <c r="NW184" s="8"/>
      <c r="OO184" s="8">
        <v>6.2</v>
      </c>
      <c r="OP184" s="8"/>
      <c r="OQ184" s="8"/>
      <c r="QR184" s="8">
        <v>6.2</v>
      </c>
      <c r="QS184" s="8"/>
    </row>
    <row r="185" spans="1:461" ht="12.75">
      <c r="A185" s="9" t="str">
        <f>IF(ISNUMBER(SEARCH(",",B185)),B185,MID(B185,SEARCH(" ",B185)+1,256) &amp; ", " &amp; LEFT(B185,SEARCH(" ",B185)-1))</f>
        <v>Smith, Paul</v>
      </c>
      <c r="B185" s="6" t="s">
        <v>1120</v>
      </c>
      <c r="C185" s="7">
        <f>SUM(D185:BBR185)</f>
        <v>54.600000000000009</v>
      </c>
      <c r="BK185" s="8">
        <v>21</v>
      </c>
      <c r="CL185" s="8">
        <v>21.2</v>
      </c>
      <c r="EY185" s="8">
        <v>6.2</v>
      </c>
      <c r="QJ185" s="8">
        <v>6.2</v>
      </c>
      <c r="QK185" s="8"/>
    </row>
    <row r="186" spans="1:461" ht="12.75">
      <c r="A186" s="9" t="str">
        <f>IF(ISNUMBER(SEARCH(",",B186)),B186,MID(B186,SEARCH(" ",B186)+1,256) &amp; ", " &amp; LEFT(B186,SEARCH(" ",B186)-1))</f>
        <v>Scott, Paul</v>
      </c>
      <c r="B186" s="6" t="s">
        <v>1118</v>
      </c>
      <c r="C186" s="7">
        <f>SUM(D186:BBR186)</f>
        <v>54.300000000000004</v>
      </c>
      <c r="AV186" s="8"/>
      <c r="AW186" s="8">
        <v>13.1</v>
      </c>
      <c r="DJ186" s="8">
        <v>13.1</v>
      </c>
      <c r="IR186" s="8">
        <v>6.2</v>
      </c>
      <c r="JL186" s="8">
        <v>4.5</v>
      </c>
      <c r="JM186" s="8"/>
      <c r="JN186" s="8"/>
      <c r="JO186" s="8"/>
      <c r="JP186" s="8"/>
      <c r="JQ186" s="8"/>
      <c r="JR186" s="8"/>
      <c r="JS186" s="8"/>
      <c r="JT186" s="8"/>
      <c r="JU186" s="8"/>
      <c r="JV186" s="8"/>
      <c r="LS186" s="8">
        <v>5</v>
      </c>
      <c r="NU186" s="8">
        <v>6.2</v>
      </c>
      <c r="NV186" s="8"/>
      <c r="NW186" s="8"/>
      <c r="OO186" s="8">
        <v>6.2</v>
      </c>
      <c r="OP186" s="8"/>
      <c r="OQ186" s="8"/>
    </row>
    <row r="187" spans="1:461" ht="12.75">
      <c r="A187" s="9" t="str">
        <f>IF(ISNUMBER(SEARCH(",",B187)),B187,MID(B187,SEARCH(" ",B187)+1,256) &amp; ", " &amp; LEFT(B187,SEARCH(" ",B187)-1))</f>
        <v>Hardy, Colin</v>
      </c>
      <c r="B187" s="6" t="s">
        <v>717</v>
      </c>
      <c r="C187" s="7">
        <f>SUM(D187:BBR187)</f>
        <v>52.600000000000009</v>
      </c>
      <c r="DC187" s="8">
        <v>6.2</v>
      </c>
      <c r="DS187" s="8">
        <v>4.9000000000000004</v>
      </c>
      <c r="DT187" s="8"/>
      <c r="EP187" s="8">
        <v>6.2</v>
      </c>
      <c r="EQ187" s="8"/>
      <c r="ER187" s="8"/>
      <c r="ES187" s="8"/>
      <c r="ET187" s="8"/>
      <c r="EU187" s="8"/>
      <c r="EV187" s="8"/>
      <c r="EW187" s="8"/>
      <c r="EX187" s="8"/>
      <c r="EY187" s="8">
        <v>6.2</v>
      </c>
      <c r="IF187" s="8">
        <v>3.5</v>
      </c>
      <c r="JN187" s="8">
        <v>6.2</v>
      </c>
      <c r="MB187" s="8">
        <v>6.2</v>
      </c>
      <c r="MC187" s="8"/>
      <c r="NW187" s="8">
        <v>6.2</v>
      </c>
      <c r="OY187" s="8">
        <v>5</v>
      </c>
      <c r="OZ187" s="8"/>
      <c r="PA187" s="8"/>
      <c r="PC187" s="8">
        <v>2</v>
      </c>
    </row>
    <row r="188" spans="1:461" ht="12.75">
      <c r="A188" s="9" t="str">
        <f>IF(ISNUMBER(SEARCH(",",B188)),B188,MID(B188,SEARCH(" ",B188)+1,256) &amp; ", " &amp; LEFT(B188,SEARCH(" ",B188)-1))</f>
        <v>Sinnott, Joe</v>
      </c>
      <c r="B188" s="6" t="s">
        <v>894</v>
      </c>
      <c r="C188" s="7">
        <f>SUM(D188:BBR188)</f>
        <v>52.600000000000009</v>
      </c>
      <c r="BQ188" s="8">
        <v>13.1</v>
      </c>
      <c r="BR188" s="8"/>
      <c r="BS188" s="8"/>
      <c r="BT188" s="8"/>
      <c r="DC188" s="8">
        <v>6.2</v>
      </c>
      <c r="EP188" s="8">
        <v>6.2</v>
      </c>
      <c r="EQ188" s="8"/>
      <c r="ER188" s="8"/>
      <c r="ES188" s="8"/>
      <c r="ET188" s="8"/>
      <c r="EU188" s="8"/>
      <c r="EV188" s="8"/>
      <c r="EW188" s="8"/>
      <c r="EX188" s="8"/>
      <c r="EY188" s="8">
        <v>6.2</v>
      </c>
      <c r="IF188" s="8">
        <v>3.5</v>
      </c>
      <c r="MH188" s="8">
        <v>5</v>
      </c>
      <c r="MI188" s="8"/>
      <c r="OF188" s="8">
        <v>6.2</v>
      </c>
      <c r="OG188" s="8"/>
      <c r="QJ188" s="8">
        <v>6.2</v>
      </c>
      <c r="QK188" s="8"/>
    </row>
    <row r="189" spans="1:461" ht="12.75">
      <c r="A189" s="9" t="str">
        <f>IF(ISNUMBER(SEARCH(",",B189)),B189,MID(B189,SEARCH(" ",B189)+1,256) &amp; ", " &amp; LEFT(B189,SEARCH(" ",B189)-1))</f>
        <v>Shelton, Paul</v>
      </c>
      <c r="B189" s="6" t="s">
        <v>1119</v>
      </c>
      <c r="C189" s="7">
        <f>SUM(D189:BBR189)</f>
        <v>52.39</v>
      </c>
      <c r="R189" s="8">
        <v>6.5</v>
      </c>
      <c r="S189" s="8"/>
      <c r="T189" s="8"/>
      <c r="U189" s="8"/>
      <c r="AT189" s="8">
        <v>5.6</v>
      </c>
      <c r="CI189" s="8">
        <v>6.2</v>
      </c>
      <c r="CT189" s="8">
        <v>3.8</v>
      </c>
      <c r="CU189" s="8"/>
      <c r="CY189" s="8">
        <v>5.8</v>
      </c>
      <c r="JL189" s="8">
        <v>4.5</v>
      </c>
      <c r="JM189" s="8"/>
      <c r="JN189" s="8"/>
      <c r="JO189" s="8"/>
      <c r="JP189" s="8"/>
      <c r="JQ189" s="8"/>
      <c r="JR189" s="8"/>
      <c r="JS189" s="8"/>
      <c r="JT189" s="8"/>
      <c r="JU189" s="8"/>
      <c r="JV189" s="8"/>
      <c r="KB189" s="8">
        <v>3.9</v>
      </c>
      <c r="MO189" s="8">
        <v>4.8</v>
      </c>
      <c r="MX189" s="8">
        <v>5.09</v>
      </c>
      <c r="MY189" s="8"/>
      <c r="MZ189" s="8"/>
      <c r="OO189" s="8">
        <v>6.2</v>
      </c>
      <c r="OP189" s="8"/>
      <c r="OQ189" s="8"/>
    </row>
    <row r="190" spans="1:461" ht="12.75">
      <c r="A190" s="9" t="str">
        <f>IF(ISNUMBER(SEARCH(",",B190)),B190,MID(B190,SEARCH(" ",B190)+1,256) &amp; ", " &amp; LEFT(B190,SEARCH(" ",B190)-1))</f>
        <v>Harvey, Chris</v>
      </c>
      <c r="B190" s="6" t="s">
        <v>695</v>
      </c>
      <c r="C190" s="7">
        <f>SUM(D190:BBR190)</f>
        <v>51.7</v>
      </c>
      <c r="DJ190" s="8">
        <v>13.1</v>
      </c>
      <c r="HA190" s="8">
        <v>13.1</v>
      </c>
      <c r="LC190" s="8">
        <v>13.1</v>
      </c>
      <c r="QE190" s="8">
        <v>6.2</v>
      </c>
      <c r="QR190" s="8">
        <v>6.2</v>
      </c>
      <c r="QS190" s="8"/>
    </row>
    <row r="191" spans="1:461" ht="12.75">
      <c r="A191" s="9" t="str">
        <f>IF(ISNUMBER(SEARCH(",",B191)),B191,MID(B191,SEARCH(" ",B191)+1,256) &amp; ", " &amp; LEFT(B191,SEARCH(" ",B191)-1))</f>
        <v>O'Boyle, Conor</v>
      </c>
      <c r="B191" s="6" t="s">
        <v>719</v>
      </c>
      <c r="C191" s="7">
        <f>SUM(D191:BBR191)</f>
        <v>51.599999999999994</v>
      </c>
      <c r="BE191" s="8">
        <v>9</v>
      </c>
      <c r="CH191" s="8">
        <v>4.9000000000000004</v>
      </c>
      <c r="CP191" s="8">
        <v>3</v>
      </c>
      <c r="DC191" s="8">
        <v>6.2</v>
      </c>
      <c r="DJ191" s="8">
        <v>13.1</v>
      </c>
      <c r="IF191" s="8">
        <v>3.5</v>
      </c>
      <c r="IL191" s="8">
        <v>11.9</v>
      </c>
    </row>
    <row r="192" spans="1:461" ht="12.75">
      <c r="A192" s="9" t="str">
        <f>IF(ISNUMBER(SEARCH(",",B192)),B192,MID(B192,SEARCH(" ",B192)+1,256) &amp; ", " &amp; LEFT(B192,SEARCH(" ",B192)-1))</f>
        <v>Legon, Jonathan</v>
      </c>
      <c r="B192" s="6" t="s">
        <v>926</v>
      </c>
      <c r="C192" s="7">
        <f>SUM(D192:BBR192)</f>
        <v>51.300000000000004</v>
      </c>
      <c r="AQ192" s="8">
        <v>13.1</v>
      </c>
      <c r="EP192" s="8">
        <v>6.2</v>
      </c>
      <c r="EQ192" s="8"/>
      <c r="ER192" s="8"/>
      <c r="ES192" s="8"/>
      <c r="ET192" s="8"/>
      <c r="EU192" s="8"/>
      <c r="EV192" s="8"/>
      <c r="EW192" s="8"/>
      <c r="EX192" s="8"/>
      <c r="EY192" s="8">
        <v>6.2</v>
      </c>
      <c r="FM192" s="8">
        <v>3.1</v>
      </c>
      <c r="FN192" s="8"/>
      <c r="FO192" s="8"/>
      <c r="IF192" s="8">
        <v>3.5</v>
      </c>
      <c r="KH192" s="8">
        <v>5</v>
      </c>
      <c r="KI192" s="8"/>
      <c r="KJ192" s="8"/>
      <c r="LN192" s="8">
        <v>3</v>
      </c>
      <c r="LO192" s="8"/>
      <c r="LP192" s="8"/>
      <c r="LQ192" s="8"/>
      <c r="LR192" s="8"/>
      <c r="LS192" s="8"/>
      <c r="MH192" s="8">
        <v>5</v>
      </c>
      <c r="MI192" s="8"/>
      <c r="QR192" s="8">
        <v>6.2</v>
      </c>
      <c r="QS192" s="8"/>
    </row>
    <row r="193" spans="1:479" ht="12.75">
      <c r="A193" s="9" t="str">
        <f>IF(ISNUMBER(SEARCH(",",B193)),B193,MID(B193,SEARCH(" ",B193)+1,256) &amp; ", " &amp; LEFT(B193,SEARCH(" ",B193)-1))</f>
        <v>Collinson, Matthew</v>
      </c>
      <c r="B193" s="6" t="s">
        <v>1064</v>
      </c>
      <c r="C193" s="7">
        <f>SUM(D193:BBR193)</f>
        <v>51.199999999999996</v>
      </c>
      <c r="DB193" s="8">
        <v>26.2</v>
      </c>
      <c r="DJ193" s="8">
        <v>13.1</v>
      </c>
      <c r="IL193" s="8">
        <v>11.9</v>
      </c>
    </row>
    <row r="194" spans="1:479" ht="12.75">
      <c r="A194" s="9" t="str">
        <f>IF(ISNUMBER(SEARCH(",",B194)),B194,MID(B194,SEARCH(" ",B194)+1,256) &amp; ", " &amp; LEFT(B194,SEARCH(" ",B194)-1))</f>
        <v>Stone, Jude</v>
      </c>
      <c r="B194" s="6" t="s">
        <v>945</v>
      </c>
      <c r="C194" s="7">
        <f>SUM(D194:BBR194)</f>
        <v>51.1</v>
      </c>
      <c r="DJ194" s="8">
        <v>13.1</v>
      </c>
      <c r="DQ194" s="8">
        <v>7</v>
      </c>
      <c r="DR194" s="8"/>
      <c r="FJ194" s="8">
        <v>5.5</v>
      </c>
      <c r="FK194" s="8"/>
      <c r="FL194" s="8"/>
      <c r="FM194" s="8"/>
      <c r="FN194" s="8"/>
      <c r="FO194" s="8"/>
      <c r="NU194" s="8">
        <v>6.2</v>
      </c>
      <c r="NV194" s="8"/>
      <c r="NW194" s="8"/>
      <c r="PQ194" s="8">
        <v>13.1</v>
      </c>
      <c r="PR194" s="8"/>
      <c r="QM194" s="8">
        <v>6.2</v>
      </c>
      <c r="QN194" s="8"/>
      <c r="QO194" s="8"/>
    </row>
    <row r="195" spans="1:479" ht="12.75">
      <c r="A195" s="9" t="str">
        <f>IF(ISNUMBER(SEARCH(",",B195)),B195,MID(B195,SEARCH(" ",B195)+1,256) &amp; ", " &amp; LEFT(B195,SEARCH(" ",B195)-1))</f>
        <v>Brookes, Roger</v>
      </c>
      <c r="B195" s="6" t="s">
        <v>1164</v>
      </c>
      <c r="C195" s="7">
        <f>SUM(D195:BBR195)</f>
        <v>51</v>
      </c>
      <c r="BE195" s="8"/>
      <c r="BK195" s="8"/>
      <c r="DC195" s="8">
        <v>6.2</v>
      </c>
      <c r="DJ195" s="8">
        <v>13.1</v>
      </c>
      <c r="KC195" s="8">
        <v>6.2</v>
      </c>
      <c r="NU195" s="8">
        <v>6.2</v>
      </c>
      <c r="NV195" s="8"/>
      <c r="NW195" s="8"/>
      <c r="PQ195" s="8">
        <v>13.1</v>
      </c>
      <c r="PR195" s="8"/>
      <c r="QR195" s="8">
        <v>6.2</v>
      </c>
      <c r="QS195" s="8"/>
    </row>
    <row r="196" spans="1:479" ht="12.75">
      <c r="A196" s="9" t="str">
        <f>IF(ISNUMBER(SEARCH(",",B196)),B196,MID(B196,SEARCH(" ",B196)+1,256) &amp; ", " &amp; LEFT(B196,SEARCH(" ",B196)-1))</f>
        <v>Staves, James</v>
      </c>
      <c r="B196" s="6" t="s">
        <v>877</v>
      </c>
      <c r="C196" s="7">
        <f>SUM(D196:BBR196)</f>
        <v>50.100000000000009</v>
      </c>
      <c r="BE196" s="8">
        <v>9</v>
      </c>
      <c r="DC196" s="8">
        <v>6.2</v>
      </c>
      <c r="EP196" s="8">
        <v>6.2</v>
      </c>
      <c r="EQ196" s="8"/>
      <c r="ER196" s="8"/>
      <c r="ES196" s="8"/>
      <c r="ET196" s="8"/>
      <c r="EU196" s="8"/>
      <c r="EV196" s="8"/>
      <c r="EW196" s="8"/>
      <c r="EX196" s="8"/>
      <c r="GT196" s="8">
        <v>5.0999999999999996</v>
      </c>
      <c r="GU196" s="8"/>
      <c r="GV196" s="8"/>
      <c r="IO196" s="8">
        <v>6.2</v>
      </c>
      <c r="KC196" s="8">
        <v>6.2</v>
      </c>
      <c r="KH196" s="8">
        <v>5</v>
      </c>
      <c r="KI196" s="8"/>
      <c r="KJ196" s="8"/>
      <c r="QJ196" s="8">
        <v>6.2</v>
      </c>
      <c r="QK196" s="8"/>
    </row>
    <row r="197" spans="1:479" ht="12.75">
      <c r="A197" s="9" t="str">
        <f>IF(ISNUMBER(SEARCH(",",B197)),B197,MID(B197,SEARCH(" ",B197)+1,256) &amp; ", " &amp; LEFT(B197,SEARCH(" ",B197)-1))</f>
        <v>Bell, Tony</v>
      </c>
      <c r="B197" s="6" t="s">
        <v>1237</v>
      </c>
      <c r="C197" s="7">
        <f>SUM(D197:BBR197)</f>
        <v>49.870000000000005</v>
      </c>
      <c r="DJ197" s="8">
        <v>13.1</v>
      </c>
      <c r="LM197" s="8">
        <v>6.2</v>
      </c>
      <c r="LN197" s="8"/>
      <c r="LO197" s="8"/>
      <c r="LP197" s="8"/>
      <c r="LQ197" s="8"/>
      <c r="LR197" s="8"/>
      <c r="LS197" s="8"/>
      <c r="MR197" s="8">
        <v>5.9</v>
      </c>
      <c r="PR197" s="8">
        <v>6.12</v>
      </c>
      <c r="QR197" s="8">
        <v>6.2</v>
      </c>
      <c r="QS197" s="8"/>
      <c r="QX197" s="8">
        <v>6.15</v>
      </c>
      <c r="QY197" s="8"/>
      <c r="RF197" s="8">
        <v>6.2</v>
      </c>
      <c r="RG197" s="8"/>
      <c r="RH197" s="8"/>
      <c r="RI197" s="8"/>
      <c r="RJ197" s="8"/>
    </row>
    <row r="198" spans="1:479" ht="12.75">
      <c r="A198" s="9" t="str">
        <f>IF(ISNUMBER(SEARCH(",",B198)),B198,MID(B198,SEARCH(" ",B198)+1,256) &amp; ", " &amp; LEFT(B198,SEARCH(" ",B198)-1))</f>
        <v>Bennett, Simon</v>
      </c>
      <c r="B198" s="6" t="s">
        <v>1197</v>
      </c>
      <c r="C198" s="7">
        <f>SUM(D198:BBR198)</f>
        <v>49.20000000000001</v>
      </c>
      <c r="BA198" s="8">
        <v>6.2</v>
      </c>
      <c r="BB198" s="8"/>
      <c r="EJ198" s="8">
        <v>3.7</v>
      </c>
      <c r="FE198" s="8">
        <v>3.1</v>
      </c>
      <c r="FJ198" s="8">
        <v>5.5</v>
      </c>
      <c r="FK198" s="8"/>
      <c r="FL198" s="8"/>
      <c r="FM198" s="8"/>
      <c r="FN198" s="8"/>
      <c r="FO198" s="8"/>
      <c r="GB198" s="8">
        <v>6.2</v>
      </c>
      <c r="GC198" s="8"/>
      <c r="GD198" s="8"/>
      <c r="GU198" s="8">
        <v>3.7</v>
      </c>
      <c r="GV198" s="8"/>
      <c r="HC198" s="8">
        <v>4.7</v>
      </c>
      <c r="HD198" s="8"/>
      <c r="HE198" s="8"/>
      <c r="HF198" s="8"/>
      <c r="HG198" s="8"/>
      <c r="KC198" s="8">
        <v>6.2</v>
      </c>
      <c r="KY198" s="8">
        <v>3.7</v>
      </c>
      <c r="KZ198" s="8"/>
      <c r="LA198" s="8"/>
      <c r="LB198" s="8"/>
      <c r="QJ198" s="8">
        <v>6.2</v>
      </c>
      <c r="QK198" s="8"/>
    </row>
    <row r="199" spans="1:479" ht="12.75">
      <c r="A199" s="9" t="str">
        <f>IF(ISNUMBER(SEARCH(",",B199)),B199,MID(B199,SEARCH(" ",B199)+1,256) &amp; ", " &amp; LEFT(B199,SEARCH(" ",B199)-1))</f>
        <v>Rees, James</v>
      </c>
      <c r="B199" s="6" t="s">
        <v>867</v>
      </c>
      <c r="C199" s="7">
        <f>SUM(D199:BBR199)</f>
        <v>49.15</v>
      </c>
      <c r="AQ199" s="8">
        <v>13.1</v>
      </c>
      <c r="DJ199" s="8">
        <v>13.1</v>
      </c>
      <c r="EP199" s="8">
        <v>6.2</v>
      </c>
      <c r="EQ199" s="8"/>
      <c r="ER199" s="8"/>
      <c r="ES199" s="8"/>
      <c r="ET199" s="8"/>
      <c r="EU199" s="8"/>
      <c r="EV199" s="8"/>
      <c r="EW199" s="8"/>
      <c r="EX199" s="8"/>
      <c r="HX199" s="8">
        <v>4.9000000000000004</v>
      </c>
      <c r="HY199" s="8"/>
      <c r="KP199" s="8">
        <v>7</v>
      </c>
      <c r="KQ199" s="8"/>
      <c r="KR199" s="8"/>
      <c r="KS199" s="8"/>
      <c r="RH199" s="8">
        <v>4.8499999999999996</v>
      </c>
      <c r="RI199" s="8"/>
      <c r="RJ199" s="8"/>
    </row>
    <row r="200" spans="1:479" ht="12.75">
      <c r="A200" s="9" t="str">
        <f>IF(ISNUMBER(SEARCH(",",B200)),B200,MID(B200,SEARCH(" ",B200)+1,256) &amp; ", " &amp; LEFT(B200,SEARCH(" ",B200)-1))</f>
        <v>Smith, Richard</v>
      </c>
      <c r="B200" s="6" t="s">
        <v>1151</v>
      </c>
      <c r="C200" s="7">
        <f>SUM(D200:BBR200)</f>
        <v>49.000000000000007</v>
      </c>
      <c r="DJ200" s="8">
        <v>13.1</v>
      </c>
      <c r="EI200" s="8">
        <v>5.4</v>
      </c>
      <c r="EJ200" s="8"/>
      <c r="EK200" s="8"/>
      <c r="EL200" s="8"/>
      <c r="EM200" s="8"/>
      <c r="EN200" s="8"/>
      <c r="EO200" s="8"/>
      <c r="IL200" s="8">
        <v>11.9</v>
      </c>
      <c r="KC200" s="8">
        <v>6.2</v>
      </c>
      <c r="OO200" s="8">
        <v>6.2</v>
      </c>
      <c r="OP200" s="8"/>
      <c r="OQ200" s="8"/>
      <c r="QR200" s="8">
        <v>6.2</v>
      </c>
      <c r="QS200" s="8"/>
    </row>
    <row r="201" spans="1:479" ht="12.75">
      <c r="A201" s="9" t="str">
        <f>IF(ISNUMBER(SEARCH(",",B201)),B201,MID(B201,SEARCH(" ",B201)+1,256) &amp; ", " &amp; LEFT(B201,SEARCH(" ",B201)-1))</f>
        <v>Ellis, Simon</v>
      </c>
      <c r="B201" s="6" t="s">
        <v>1198</v>
      </c>
      <c r="C201" s="7">
        <f>SUM(D201:BBR201)</f>
        <v>48.6</v>
      </c>
      <c r="V201" s="8">
        <v>10</v>
      </c>
      <c r="DJ201" s="8">
        <v>13.1</v>
      </c>
      <c r="EC201" s="8">
        <v>6.2</v>
      </c>
      <c r="ED201" s="8"/>
      <c r="EE201" s="8"/>
      <c r="EF201" s="8"/>
      <c r="EH201" s="8">
        <v>6.2</v>
      </c>
      <c r="HB201" s="8">
        <v>13.1</v>
      </c>
      <c r="HC201" s="8"/>
      <c r="HD201" s="8"/>
      <c r="HE201" s="8"/>
      <c r="HF201" s="8"/>
      <c r="HG201" s="8"/>
    </row>
    <row r="202" spans="1:479" ht="12.75">
      <c r="A202" s="9" t="str">
        <f>IF(ISNUMBER(SEARCH(",",B202)),B202,MID(B202,SEARCH(" ",B202)+1,256) &amp; ", " &amp; LEFT(B202,SEARCH(" ",B202)-1))</f>
        <v>Halloway, Tom</v>
      </c>
      <c r="B202" s="6" t="s">
        <v>1229</v>
      </c>
      <c r="C202" s="7">
        <f>SUM(D202:BBR202)</f>
        <v>48.5</v>
      </c>
      <c r="H202" s="8">
        <v>6.2</v>
      </c>
      <c r="I202" s="8"/>
      <c r="J202" s="8">
        <v>13.1</v>
      </c>
      <c r="K202" s="8"/>
      <c r="L202" s="8"/>
      <c r="M202" s="8"/>
      <c r="N202" s="8"/>
      <c r="O202" s="8"/>
      <c r="AC202" s="8">
        <v>5</v>
      </c>
      <c r="AQ202" s="8">
        <v>13.1</v>
      </c>
      <c r="BL202" s="8">
        <v>6.2</v>
      </c>
      <c r="CH202" s="8">
        <v>4.9000000000000004</v>
      </c>
    </row>
    <row r="203" spans="1:479" ht="12.75">
      <c r="A203" s="9" t="str">
        <f>IF(ISNUMBER(SEARCH(",",B203)),B203,MID(B203,SEARCH(" ",B203)+1,256) &amp; ", " &amp; LEFT(B203,SEARCH(" ",B203)-1))</f>
        <v>Startup, Ed</v>
      </c>
      <c r="B203" s="6" t="s">
        <v>806</v>
      </c>
      <c r="C203" s="7">
        <f>SUM(D203:BBR203)</f>
        <v>48.300000000000004</v>
      </c>
      <c r="W203" s="8">
        <v>6.2</v>
      </c>
      <c r="DC203" s="8">
        <v>6.2</v>
      </c>
      <c r="DJ203" s="8">
        <v>13.1</v>
      </c>
      <c r="EY203" s="8">
        <v>6.2</v>
      </c>
      <c r="IF203" s="8">
        <v>3.5</v>
      </c>
      <c r="PF203" s="8">
        <v>13.1</v>
      </c>
    </row>
    <row r="204" spans="1:479" ht="12.75">
      <c r="A204" s="9" t="str">
        <f>IF(ISNUMBER(SEARCH(",",B204)),B204,MID(B204,SEARCH(" ",B204)+1,256) &amp; ", " &amp; LEFT(B204,SEARCH(" ",B204)-1))</f>
        <v>Chappell, Matthew</v>
      </c>
      <c r="B204" s="6" t="s">
        <v>1062</v>
      </c>
      <c r="C204" s="7">
        <f>SUM(D204:BBR204)</f>
        <v>47.400000000000006</v>
      </c>
      <c r="HB204" s="8">
        <v>13.1</v>
      </c>
      <c r="HC204" s="8"/>
      <c r="HD204" s="8"/>
      <c r="HE204" s="8"/>
      <c r="HF204" s="8"/>
      <c r="HG204" s="8"/>
      <c r="IL204" s="8">
        <v>11.9</v>
      </c>
      <c r="OL204" s="8">
        <v>10</v>
      </c>
      <c r="OM204" s="8"/>
      <c r="ON204" s="8"/>
      <c r="OO204" s="8"/>
      <c r="OP204" s="8"/>
      <c r="OQ204" s="8"/>
      <c r="OZ204" s="8">
        <v>6.2</v>
      </c>
      <c r="PA204" s="8"/>
      <c r="QJ204" s="8">
        <v>6.2</v>
      </c>
      <c r="QK204" s="8"/>
    </row>
    <row r="205" spans="1:479" ht="12.75">
      <c r="A205" s="9" t="str">
        <f>IF(ISNUMBER(SEARCH(",",B205)),B205,MID(B205,SEARCH(" ",B205)+1,256) &amp; ", " &amp; LEFT(B205,SEARCH(" ",B205)-1))</f>
        <v>Warriner, Mark</v>
      </c>
      <c r="B205" s="6" t="s">
        <v>1023</v>
      </c>
      <c r="C205" s="7">
        <f>SUM(D205:BBR205)</f>
        <v>46.900000000000006</v>
      </c>
      <c r="BE205" s="8">
        <v>9</v>
      </c>
      <c r="DJ205" s="8">
        <v>13.1</v>
      </c>
      <c r="EP205" s="8">
        <v>6.2</v>
      </c>
      <c r="EQ205" s="8"/>
      <c r="ER205" s="8"/>
      <c r="ES205" s="8"/>
      <c r="ET205" s="8"/>
      <c r="EU205" s="8"/>
      <c r="EV205" s="8"/>
      <c r="EW205" s="8"/>
      <c r="EX205" s="8"/>
      <c r="EY205" s="8">
        <v>6.2</v>
      </c>
      <c r="OF205" s="8">
        <v>6.2</v>
      </c>
      <c r="OG205" s="8"/>
      <c r="QJ205" s="8">
        <v>6.2</v>
      </c>
      <c r="QK205" s="8"/>
    </row>
    <row r="206" spans="1:479" ht="12.75">
      <c r="A206" s="9" t="str">
        <f>IF(ISNUMBER(SEARCH(",",B206)),B206,MID(B206,SEARCH(" ",B206)+1,256) &amp; ", " &amp; LEFT(B206,SEARCH(" ",B206)-1))</f>
        <v>Rea, Chris</v>
      </c>
      <c r="B206" s="6" t="s">
        <v>705</v>
      </c>
      <c r="C206" s="7">
        <f>SUM(D206:BBR206)</f>
        <v>46.400000000000006</v>
      </c>
      <c r="BE206" s="8">
        <v>9</v>
      </c>
      <c r="DJ206" s="8">
        <v>13.1</v>
      </c>
      <c r="IL206" s="8">
        <v>11.9</v>
      </c>
      <c r="OO206" s="8">
        <v>6.2</v>
      </c>
      <c r="OP206" s="8"/>
      <c r="OQ206" s="8"/>
      <c r="QR206" s="8">
        <v>6.2</v>
      </c>
      <c r="QS206" s="8"/>
    </row>
    <row r="207" spans="1:479" ht="12.75">
      <c r="A207" s="9" t="str">
        <f>IF(ISNUMBER(SEARCH(",",B207)),B207,MID(B207,SEARCH(" ",B207)+1,256) &amp; ", " &amp; LEFT(B207,SEARCH(" ",B207)-1))</f>
        <v>Parry, David</v>
      </c>
      <c r="B207" s="6" t="s">
        <v>777</v>
      </c>
      <c r="C207" s="7">
        <f>SUM(D207:BBR207)</f>
        <v>46.300000000000004</v>
      </c>
      <c r="DJ207" s="8">
        <v>13.1</v>
      </c>
      <c r="KP207" s="8">
        <v>7</v>
      </c>
      <c r="KQ207" s="8"/>
      <c r="KR207" s="8"/>
      <c r="KS207" s="8"/>
      <c r="OA207" s="8">
        <v>20</v>
      </c>
      <c r="QJ207" s="8">
        <v>6.2</v>
      </c>
      <c r="QK207" s="8"/>
    </row>
    <row r="208" spans="1:479" ht="12.75">
      <c r="A208" s="9" t="str">
        <f>IF(ISNUMBER(SEARCH(",",B208)),B208,MID(B208,SEARCH(" ",B208)+1,256) &amp; ", " &amp; LEFT(B208,SEARCH(" ",B208)-1))</f>
        <v>Clarke, Stephen</v>
      </c>
      <c r="B208" s="6" t="s">
        <v>1203</v>
      </c>
      <c r="C208" s="7">
        <f>SUM(D208:BBR208)</f>
        <v>44.8</v>
      </c>
      <c r="V208" s="8">
        <v>10</v>
      </c>
      <c r="EQ208" s="8">
        <v>5.7</v>
      </c>
      <c r="ER208" s="8"/>
      <c r="GH208" s="8">
        <v>3.2</v>
      </c>
      <c r="HC208" s="8">
        <v>4.7</v>
      </c>
      <c r="HD208" s="8"/>
      <c r="HE208" s="8"/>
      <c r="HF208" s="8"/>
      <c r="HG208" s="8"/>
      <c r="OU208" s="8">
        <v>13.1</v>
      </c>
      <c r="RK208" s="8">
        <v>8.1</v>
      </c>
    </row>
    <row r="209" spans="1:467" ht="12.75">
      <c r="A209" s="9" t="str">
        <f>IF(ISNUMBER(SEARCH(",",B209)),B209,MID(B209,SEARCH(" ",B209)+1,256) &amp; ", " &amp; LEFT(B209,SEARCH(" ",B209)-1))</f>
        <v>Wong, Kevin</v>
      </c>
      <c r="B209" s="6" t="s">
        <v>966</v>
      </c>
      <c r="C209" s="7">
        <f>SUM(D209:BBR209)</f>
        <v>44.8</v>
      </c>
      <c r="NU209" s="8">
        <v>6.2</v>
      </c>
      <c r="NV209" s="8"/>
      <c r="NW209" s="8"/>
      <c r="OF209" s="8">
        <v>6.2</v>
      </c>
      <c r="OG209" s="8"/>
      <c r="PI209" s="8">
        <v>10</v>
      </c>
      <c r="PN209" s="8">
        <v>6.2</v>
      </c>
      <c r="QF209" s="8">
        <v>10</v>
      </c>
      <c r="QG209" s="8"/>
      <c r="QH209" s="8"/>
      <c r="QI209" s="8"/>
      <c r="QR209" s="8">
        <v>6.2</v>
      </c>
      <c r="QS209" s="8"/>
    </row>
    <row r="210" spans="1:467" ht="12.75">
      <c r="A210" s="9" t="str">
        <f>IF(ISNUMBER(SEARCH(",",B210)),B210,MID(B210,SEARCH(" ",B210)+1,256) &amp; ", " &amp; LEFT(B210,SEARCH(" ",B210)-1))</f>
        <v>Connelly, Adam</v>
      </c>
      <c r="B210" s="6" t="s">
        <v>582</v>
      </c>
      <c r="C210" s="7">
        <f>SUM(D210:BBR210)</f>
        <v>44.300000000000004</v>
      </c>
      <c r="BE210" s="8"/>
      <c r="CQ210" s="8"/>
      <c r="CR210" s="8"/>
      <c r="CS210" s="8"/>
      <c r="CT210" s="8"/>
      <c r="CU210" s="8"/>
      <c r="DB210" s="8">
        <v>26.2</v>
      </c>
      <c r="IL210" s="8">
        <v>11.9</v>
      </c>
      <c r="QR210" s="8">
        <v>6.2</v>
      </c>
      <c r="QS210" s="8"/>
    </row>
    <row r="211" spans="1:467" ht="12.75">
      <c r="A211" s="9" t="str">
        <f>IF(ISNUMBER(SEARCH(",",B211)),B211,MID(B211,SEARCH(" ",B211)+1,256) &amp; ", " &amp; LEFT(B211,SEARCH(" ",B211)-1))</f>
        <v>Farrow, Faz</v>
      </c>
      <c r="B211" s="6" t="s">
        <v>810</v>
      </c>
      <c r="C211" s="7">
        <f>SUM(D211:BBR211)</f>
        <v>43.8</v>
      </c>
      <c r="EN211" s="8">
        <v>26.2</v>
      </c>
      <c r="EO211" s="8"/>
      <c r="FF211" s="8">
        <v>3.8</v>
      </c>
      <c r="KV211" s="8">
        <v>3.8</v>
      </c>
      <c r="LD211" s="8">
        <v>10</v>
      </c>
      <c r="LE211" s="8"/>
      <c r="LF211" s="8"/>
      <c r="LG211" s="8"/>
      <c r="LH211" s="8"/>
    </row>
    <row r="212" spans="1:467" ht="12.75">
      <c r="A212" s="9" t="str">
        <f>IF(ISNUMBER(SEARCH(",",B212)),B212,MID(B212,SEARCH(" ",B212)+1,256) &amp; ", " &amp; LEFT(B212,SEARCH(" ",B212)-1))</f>
        <v>Goff, Graham</v>
      </c>
      <c r="B212" s="6" t="s">
        <v>815</v>
      </c>
      <c r="C212" s="7">
        <f>SUM(D212:BBR212)</f>
        <v>42.3</v>
      </c>
      <c r="DJ212" s="8">
        <v>13.1</v>
      </c>
      <c r="LN212" s="8">
        <v>3</v>
      </c>
      <c r="LO212" s="8"/>
      <c r="LP212" s="8"/>
      <c r="LQ212" s="8"/>
      <c r="LR212" s="8"/>
      <c r="LS212" s="8"/>
      <c r="OM212" s="8">
        <v>26.2</v>
      </c>
      <c r="ON212" s="8"/>
      <c r="OO212" s="8"/>
      <c r="OP212" s="8"/>
      <c r="OQ212" s="8"/>
    </row>
    <row r="213" spans="1:467" ht="12.75">
      <c r="A213" s="9" t="str">
        <f>IF(ISNUMBER(SEARCH(",",B213)),B213,MID(B213,SEARCH(" ",B213)+1,256) &amp; ", " &amp; LEFT(B213,SEARCH(" ",B213)-1))</f>
        <v>Bocking, David</v>
      </c>
      <c r="B213" s="6" t="s">
        <v>762</v>
      </c>
      <c r="C213" s="7">
        <f>SUM(D213:BBR213)</f>
        <v>42.2</v>
      </c>
      <c r="Q213" s="8"/>
      <c r="R213" s="8"/>
      <c r="S213" s="8"/>
      <c r="T213" s="8"/>
      <c r="U213" s="8"/>
      <c r="X213" s="8"/>
      <c r="AI213" s="8"/>
      <c r="AZ213" s="8"/>
      <c r="BQ213" s="8"/>
      <c r="BR213" s="8"/>
      <c r="BS213" s="8"/>
      <c r="BT213" s="8"/>
      <c r="CF213" s="8">
        <v>6.2</v>
      </c>
      <c r="DJ213" s="8">
        <v>13.1</v>
      </c>
      <c r="EQ213" s="8">
        <v>5.7</v>
      </c>
      <c r="ER213" s="8"/>
      <c r="HJ213" s="8">
        <v>4.5</v>
      </c>
      <c r="IF213" s="8">
        <v>3.5</v>
      </c>
      <c r="LN213" s="8">
        <v>3</v>
      </c>
      <c r="LO213" s="8"/>
      <c r="LP213" s="8"/>
      <c r="LQ213" s="8"/>
      <c r="LR213" s="8"/>
      <c r="LS213" s="8"/>
      <c r="QR213" s="8">
        <v>6.2</v>
      </c>
      <c r="QS213" s="8"/>
    </row>
    <row r="214" spans="1:467" ht="12.75">
      <c r="A214" s="9" t="str">
        <f>IF(ISNUMBER(SEARCH(",",B214)),B214,MID(B214,SEARCH(" ",B214)+1,256) &amp; ", " &amp; LEFT(B214,SEARCH(" ",B214)-1))</f>
        <v>Adams, Rob</v>
      </c>
      <c r="B214" s="6" t="s">
        <v>1153</v>
      </c>
      <c r="C214" s="7">
        <f>SUM(D214:BBR214)</f>
        <v>41.7</v>
      </c>
      <c r="AQ214" s="8"/>
      <c r="BE214" s="8"/>
      <c r="DJ214" s="8"/>
      <c r="EP214" s="8"/>
      <c r="EQ214" s="8"/>
      <c r="ER214" s="8"/>
      <c r="ES214" s="8"/>
      <c r="ET214" s="8"/>
      <c r="EU214" s="8"/>
      <c r="EV214" s="8"/>
      <c r="EW214" s="8"/>
      <c r="EX214" s="8"/>
      <c r="FJ214" s="8"/>
      <c r="FK214" s="8"/>
      <c r="FL214" s="8"/>
      <c r="FM214" s="8"/>
      <c r="FN214" s="8"/>
      <c r="FO214" s="8"/>
      <c r="GR214" s="8"/>
      <c r="GS214" s="8"/>
      <c r="GV214" s="8"/>
      <c r="HF214" s="8"/>
      <c r="HG214" s="8"/>
      <c r="HL214" s="8"/>
      <c r="IL214" s="8"/>
      <c r="JG214" s="8">
        <v>10</v>
      </c>
      <c r="JH214" s="8"/>
      <c r="JI214" s="8"/>
      <c r="KD214" s="8">
        <v>18.600000000000001</v>
      </c>
      <c r="PQ214" s="8">
        <v>13.1</v>
      </c>
      <c r="PR214" s="8"/>
    </row>
    <row r="215" spans="1:467" ht="12.75">
      <c r="A215" s="9" t="str">
        <f>IF(ISNUMBER(SEARCH(",",B215)),B215,MID(B215,SEARCH(" ",B215)+1,256) &amp; ", " &amp; LEFT(B215,SEARCH(" ",B215)-1))</f>
        <v>Canning, Steve</v>
      </c>
      <c r="B215" s="6" t="s">
        <v>1210</v>
      </c>
      <c r="C215" s="7">
        <f>SUM(D215:BBR215)</f>
        <v>41.7</v>
      </c>
      <c r="J215" s="8">
        <v>13.1</v>
      </c>
      <c r="K215" s="8"/>
      <c r="L215" s="8"/>
      <c r="M215" s="8"/>
      <c r="N215" s="8"/>
      <c r="O215" s="8"/>
      <c r="CH215" s="8">
        <v>2.4</v>
      </c>
      <c r="EA215" s="8">
        <v>26.2</v>
      </c>
      <c r="EB215" s="8"/>
      <c r="EC215" s="8"/>
      <c r="ED215" s="8"/>
      <c r="EE215" s="8"/>
      <c r="EF215" s="8"/>
    </row>
    <row r="216" spans="1:467" ht="12.75">
      <c r="A216" s="9" t="str">
        <f>IF(ISNUMBER(SEARCH(",",B216)),B216,MID(B216,SEARCH(" ",B216)+1,256) &amp; ", " &amp; LEFT(B216,SEARCH(" ",B216)-1))</f>
        <v>Brooks, Adam</v>
      </c>
      <c r="B216" s="6" t="s">
        <v>577</v>
      </c>
      <c r="C216" s="7">
        <f>SUM(D216:BBR216)</f>
        <v>41.6</v>
      </c>
      <c r="BQ216" s="8">
        <v>13.1</v>
      </c>
      <c r="BR216" s="8"/>
      <c r="BS216" s="8"/>
      <c r="BT216" s="8"/>
      <c r="IF216" s="8">
        <v>3.5</v>
      </c>
      <c r="IL216" s="8">
        <v>11.9</v>
      </c>
      <c r="QQ216" s="8">
        <v>13.1</v>
      </c>
    </row>
    <row r="217" spans="1:467" ht="12.75">
      <c r="A217" s="9" t="str">
        <f>IF(ISNUMBER(SEARCH(",",B217)),B217,MID(B217,SEARCH(" ",B217)+1,256) &amp; ", " &amp; LEFT(B217,SEARCH(" ",B217)-1))</f>
        <v>Watson, Michael</v>
      </c>
      <c r="B217" s="6" t="s">
        <v>1093</v>
      </c>
      <c r="C217" s="7">
        <f>SUM(D217:BBR217)</f>
        <v>40.97</v>
      </c>
      <c r="AU217" s="8"/>
      <c r="BE217" s="8"/>
      <c r="DJ217" s="8"/>
      <c r="FC217" s="8">
        <v>6.2</v>
      </c>
      <c r="FD217" s="8"/>
      <c r="FE217" s="8"/>
      <c r="HU217" s="8">
        <v>5</v>
      </c>
      <c r="HV217" s="8"/>
      <c r="HW217" s="8"/>
      <c r="IO217" s="8">
        <v>6.2</v>
      </c>
      <c r="JI217" s="8">
        <v>6.2</v>
      </c>
      <c r="NL217" s="8">
        <v>6.2</v>
      </c>
      <c r="NM217" s="8"/>
      <c r="NN217" s="8"/>
      <c r="OZ217" s="8">
        <v>6.2</v>
      </c>
      <c r="PA217" s="8"/>
      <c r="QY217" s="8">
        <v>4.97</v>
      </c>
    </row>
    <row r="218" spans="1:467" ht="12.75">
      <c r="A218" s="9" t="str">
        <f>IF(ISNUMBER(SEARCH(",",B218)),B218,MID(B218,SEARCH(" ",B218)+1,256) &amp; ", " &amp; LEFT(B218,SEARCH(" ",B218)-1))</f>
        <v>Millar, Steven</v>
      </c>
      <c r="B218" s="6" t="s">
        <v>1218</v>
      </c>
      <c r="C218" s="7">
        <f>SUM(D218:BBR218)</f>
        <v>40.700000000000003</v>
      </c>
      <c r="BE218" s="8">
        <v>9</v>
      </c>
      <c r="DC218" s="8">
        <v>6.2</v>
      </c>
      <c r="DJ218" s="8">
        <v>13.1</v>
      </c>
      <c r="NU218" s="8">
        <v>6.2</v>
      </c>
      <c r="NV218" s="8"/>
      <c r="NW218" s="8"/>
      <c r="OO218" s="8">
        <v>6.2</v>
      </c>
      <c r="OP218" s="8"/>
      <c r="OQ218" s="8"/>
    </row>
    <row r="219" spans="1:467" ht="12.75">
      <c r="A219" s="9" t="str">
        <f>IF(ISNUMBER(SEARCH(",",B219)),B219,MID(B219,SEARCH(" ",B219)+1,256) &amp; ", " &amp; LEFT(B219,SEARCH(" ",B219)-1))</f>
        <v>Kilcoyne, John</v>
      </c>
      <c r="B219" s="6" t="s">
        <v>908</v>
      </c>
      <c r="C219" s="7">
        <f>SUM(D219:BBR219)</f>
        <v>40.699999999999996</v>
      </c>
      <c r="U219" s="8">
        <v>7.4</v>
      </c>
      <c r="BE219" s="8">
        <v>9</v>
      </c>
      <c r="DC219" s="8">
        <v>6.2</v>
      </c>
      <c r="DJ219" s="8">
        <v>13.1</v>
      </c>
      <c r="OY219" s="8">
        <v>5</v>
      </c>
      <c r="OZ219" s="8"/>
      <c r="PA219" s="8"/>
    </row>
    <row r="220" spans="1:467" ht="12.75">
      <c r="A220" s="9" t="str">
        <f>IF(ISNUMBER(SEARCH(",",B220)),B220,MID(B220,SEARCH(" ",B220)+1,256) &amp; ", " &amp; LEFT(B220,SEARCH(" ",B220)-1))</f>
        <v>McCoy, Peter</v>
      </c>
      <c r="B220" s="6" t="s">
        <v>1127</v>
      </c>
      <c r="C220" s="7">
        <f>SUM(D220:BBR220)</f>
        <v>39.700000000000003</v>
      </c>
      <c r="CF220" s="8">
        <v>6.2</v>
      </c>
      <c r="DJ220" s="8">
        <v>13.1</v>
      </c>
      <c r="IJ220" s="8">
        <v>3</v>
      </c>
      <c r="KC220" s="8">
        <v>6.2</v>
      </c>
      <c r="PU220" s="8">
        <v>5</v>
      </c>
      <c r="QR220" s="8">
        <v>6.2</v>
      </c>
      <c r="QS220" s="8"/>
    </row>
    <row r="221" spans="1:467" ht="12.75">
      <c r="A221" s="9" t="str">
        <f>IF(ISNUMBER(SEARCH(",",B221)),B221,MID(B221,SEARCH(" ",B221)+1,256) &amp; ", " &amp; LEFT(B221,SEARCH(" ",B221)-1))</f>
        <v>Graham, Scott</v>
      </c>
      <c r="B221" s="6" t="s">
        <v>1184</v>
      </c>
      <c r="C221" s="7">
        <f>SUM(D221:BBR221)</f>
        <v>39.299999999999997</v>
      </c>
      <c r="DJ221" s="8">
        <v>13.1</v>
      </c>
      <c r="EA221" s="8">
        <v>26.2</v>
      </c>
      <c r="EB221" s="8"/>
      <c r="EC221" s="8"/>
      <c r="ED221" s="8"/>
      <c r="EE221" s="8"/>
      <c r="EF221" s="8"/>
    </row>
    <row r="222" spans="1:467" ht="12.75">
      <c r="A222" s="9" t="str">
        <f>IF(ISNUMBER(SEARCH(",",B222)),B222,MID(B222,SEARCH(" ",B222)+1,256) &amp; ", " &amp; LEFT(B222,SEARCH(" ",B222)-1))</f>
        <v>Close, Adam</v>
      </c>
      <c r="B222" s="6" t="s">
        <v>580</v>
      </c>
      <c r="C222" s="7">
        <f>SUM(D222:BBR222)</f>
        <v>39.22</v>
      </c>
      <c r="AT222" s="8">
        <v>5.6</v>
      </c>
      <c r="BK222" s="8">
        <v>21</v>
      </c>
      <c r="IN222" s="8">
        <v>6.5</v>
      </c>
      <c r="PR222" s="8">
        <v>6.12</v>
      </c>
    </row>
    <row r="223" spans="1:467" ht="12.75">
      <c r="A223" s="9" t="str">
        <f>IF(ISNUMBER(SEARCH(",",B223)),B223,MID(B223,SEARCH(" ",B223)+1,256) &amp; ", " &amp; LEFT(B223,SEARCH(" ",B223)-1))</f>
        <v>Perkins, David</v>
      </c>
      <c r="B223" s="6" t="s">
        <v>778</v>
      </c>
      <c r="C223" s="7">
        <f>SUM(D223:BBR223)</f>
        <v>39.099999999999994</v>
      </c>
      <c r="IN223" s="8">
        <v>6.5</v>
      </c>
      <c r="IV223" s="8">
        <v>5.7</v>
      </c>
      <c r="JN223" s="8">
        <v>6.2</v>
      </c>
      <c r="JX223" s="8">
        <v>4.4000000000000004</v>
      </c>
      <c r="JY223" s="8"/>
      <c r="JZ223" s="8"/>
      <c r="KA223" s="8"/>
      <c r="KB223" s="8"/>
      <c r="KH223" s="8">
        <v>5</v>
      </c>
      <c r="KI223" s="8"/>
      <c r="KJ223" s="8"/>
      <c r="KK223" s="8">
        <v>5.3</v>
      </c>
      <c r="MD223" s="8">
        <v>6</v>
      </c>
      <c r="ME223" s="8"/>
      <c r="MF223" s="8"/>
      <c r="MG223" s="8"/>
      <c r="MH223" s="8"/>
      <c r="MI223" s="8"/>
    </row>
    <row r="224" spans="1:467" ht="12.75">
      <c r="A224" s="9" t="str">
        <f>IF(ISNUMBER(SEARCH(",",B224)),B224,MID(B224,SEARCH(" ",B224)+1,256) &amp; ", " &amp; LEFT(B224,SEARCH(" ",B224)-1))</f>
        <v>Binks, Richard</v>
      </c>
      <c r="B224" s="6" t="s">
        <v>1138</v>
      </c>
      <c r="C224" s="7">
        <f>SUM(D224:BBR224)</f>
        <v>38.6</v>
      </c>
      <c r="DC224" s="8">
        <v>6.2</v>
      </c>
      <c r="DJ224" s="8">
        <v>13.1</v>
      </c>
      <c r="PQ224" s="8">
        <v>13.1</v>
      </c>
      <c r="PR224" s="8"/>
      <c r="QJ224" s="8">
        <v>6.2</v>
      </c>
      <c r="QK224" s="8"/>
    </row>
    <row r="225" spans="1:482" ht="12.75">
      <c r="A225" s="9" t="str">
        <f>IF(ISNUMBER(SEARCH(",",B225)),B225,MID(B225,SEARCH(" ",B225)+1,256) &amp; ", " &amp; LEFT(B225,SEARCH(" ",B225)-1))</f>
        <v>Keen, Sam</v>
      </c>
      <c r="B225" s="6" t="s">
        <v>1180</v>
      </c>
      <c r="C225" s="7">
        <f>SUM(D225:BBR225)</f>
        <v>38.6</v>
      </c>
      <c r="AQ225" s="8">
        <v>13.1</v>
      </c>
      <c r="CF225" s="8">
        <v>6.2</v>
      </c>
      <c r="DJ225" s="8">
        <v>13.1</v>
      </c>
      <c r="EY225" s="8">
        <v>6.2</v>
      </c>
    </row>
    <row r="226" spans="1:482" ht="12.75">
      <c r="A226" s="9" t="str">
        <f>IF(ISNUMBER(SEARCH(",",B226)),B226,MID(B226,SEARCH(" ",B226)+1,256) &amp; ", " &amp; LEFT(B226,SEARCH(" ",B226)-1))</f>
        <v>Maples, John</v>
      </c>
      <c r="B226" s="6" t="s">
        <v>913</v>
      </c>
      <c r="C226" s="7">
        <f>SUM(D226:BBR226)</f>
        <v>38.6</v>
      </c>
      <c r="AQ226" s="8">
        <v>13.1</v>
      </c>
      <c r="DC226" s="8">
        <v>6.2</v>
      </c>
      <c r="DJ226" s="8">
        <v>13.1</v>
      </c>
      <c r="OF226" s="8">
        <v>6.2</v>
      </c>
      <c r="OG226" s="8"/>
    </row>
    <row r="227" spans="1:482" ht="12.75">
      <c r="A227" s="9" t="str">
        <f>IF(ISNUMBER(SEARCH(",",B227)),B227,MID(B227,SEARCH(" ",B227)+1,256) &amp; ", " &amp; LEFT(B227,SEARCH(" ",B227)-1))</f>
        <v>Cooper, Paul</v>
      </c>
      <c r="B227" s="6" t="s">
        <v>1115</v>
      </c>
      <c r="C227" s="7">
        <f>SUM(D227:BBR227)</f>
        <v>38.300000000000004</v>
      </c>
      <c r="BE227" s="8">
        <v>9</v>
      </c>
      <c r="DJ227" s="8">
        <v>13.1</v>
      </c>
      <c r="LD227" s="8">
        <v>10</v>
      </c>
      <c r="LE227" s="8"/>
      <c r="LF227" s="8"/>
      <c r="LG227" s="8"/>
      <c r="LH227" s="8"/>
      <c r="NU227" s="8">
        <v>6.2</v>
      </c>
      <c r="NV227" s="8"/>
      <c r="NW227" s="8"/>
    </row>
    <row r="228" spans="1:482" ht="12.75">
      <c r="A228" s="9" t="str">
        <f>IF(ISNUMBER(SEARCH(",",B228)),B228,MID(B228,SEARCH(" ",B228)+1,256) &amp; ", " &amp; LEFT(B228,SEARCH(" ",B228)-1))</f>
        <v>King, Tom</v>
      </c>
      <c r="B228" s="6" t="s">
        <v>1230</v>
      </c>
      <c r="C228" s="7">
        <f>SUM(D228:BBR228)</f>
        <v>37.700000000000003</v>
      </c>
      <c r="H228" s="8">
        <v>6.2</v>
      </c>
      <c r="I228" s="8"/>
      <c r="P228" s="8">
        <v>6.2</v>
      </c>
      <c r="BI228" s="8">
        <v>6.2</v>
      </c>
      <c r="BJ228" s="8"/>
      <c r="BK228" s="8"/>
      <c r="CH228" s="8">
        <v>4.9000000000000004</v>
      </c>
      <c r="DS228" s="8">
        <v>4.9000000000000004</v>
      </c>
      <c r="DT228" s="8"/>
      <c r="EP228" s="8">
        <v>6.2</v>
      </c>
      <c r="EQ228" s="8"/>
      <c r="ER228" s="8"/>
      <c r="ES228" s="8"/>
      <c r="ET228" s="8"/>
      <c r="EU228" s="8"/>
      <c r="EV228" s="8"/>
      <c r="EW228" s="8"/>
      <c r="EX228" s="8"/>
      <c r="FM228" s="8">
        <v>3.1</v>
      </c>
      <c r="FN228" s="8"/>
      <c r="FO228" s="8"/>
    </row>
    <row r="229" spans="1:482" ht="12.75">
      <c r="A229" s="9" t="str">
        <f>IF(ISNUMBER(SEARCH(",",B229)),B229,MID(B229,SEARCH(" ",B229)+1,256) &amp; ", " &amp; LEFT(B229,SEARCH(" ",B229)-1))</f>
        <v>Kesterton, Joel</v>
      </c>
      <c r="B229" s="6" t="s">
        <v>899</v>
      </c>
      <c r="C229" s="7">
        <f>SUM(D229:BBR229)</f>
        <v>37.690000000000005</v>
      </c>
      <c r="R229" s="8"/>
      <c r="S229" s="8"/>
      <c r="T229" s="8"/>
      <c r="U229" s="8"/>
      <c r="AM229" s="8"/>
      <c r="DJ229" s="8"/>
      <c r="DS229" s="8"/>
      <c r="DT229" s="8"/>
      <c r="EH229" s="8"/>
      <c r="IL229" s="8">
        <v>11.9</v>
      </c>
      <c r="KC229" s="8">
        <v>6.2</v>
      </c>
      <c r="LN229" s="8">
        <v>3</v>
      </c>
      <c r="LO229" s="8"/>
      <c r="LP229" s="8"/>
      <c r="LQ229" s="8"/>
      <c r="LR229" s="8"/>
      <c r="LS229" s="8"/>
      <c r="NF229" s="8">
        <v>4.1900000000000004</v>
      </c>
      <c r="NU229" s="8">
        <v>6.2</v>
      </c>
      <c r="NV229" s="8"/>
      <c r="NW229" s="8"/>
      <c r="QR229" s="8">
        <v>6.2</v>
      </c>
      <c r="QS229" s="8"/>
    </row>
    <row r="230" spans="1:482" ht="12.75">
      <c r="A230" s="9" t="str">
        <f>IF(ISNUMBER(SEARCH(",",B230)),B230,MID(B230,SEARCH(" ",B230)+1,256) &amp; ", " &amp; LEFT(B230,SEARCH(" ",B230)-1))</f>
        <v>Charlton, Ronan</v>
      </c>
      <c r="B230" s="6" t="s">
        <v>1168</v>
      </c>
      <c r="C230" s="7">
        <f>SUM(D230:BBR230)</f>
        <v>37.400000000000006</v>
      </c>
      <c r="H230" s="8">
        <v>6.2</v>
      </c>
      <c r="I230" s="8"/>
      <c r="U230" s="8">
        <v>7.4</v>
      </c>
      <c r="AU230" s="8">
        <v>6.2</v>
      </c>
      <c r="CH230" s="8">
        <v>4.9000000000000004</v>
      </c>
      <c r="CP230" s="8">
        <v>3</v>
      </c>
      <c r="DE230" s="8">
        <v>6.2</v>
      </c>
      <c r="IF230" s="8">
        <v>3.5</v>
      </c>
    </row>
    <row r="231" spans="1:482" ht="12.75">
      <c r="A231" s="9" t="str">
        <f>IF(ISNUMBER(SEARCH(",",B231)),B231,MID(B231,SEARCH(" ",B231)+1,256) &amp; ", " &amp; LEFT(B231,SEARCH(" ",B231)-1))</f>
        <v>Firth, David</v>
      </c>
      <c r="B231" s="6" t="s">
        <v>769</v>
      </c>
      <c r="C231" s="7">
        <f>SUM(D231:BBR231)</f>
        <v>37.400000000000006</v>
      </c>
      <c r="DJ231" s="8">
        <v>13.1</v>
      </c>
      <c r="EP231" s="8">
        <v>6.2</v>
      </c>
      <c r="EQ231" s="8"/>
      <c r="ER231" s="8"/>
      <c r="ES231" s="8"/>
      <c r="ET231" s="8"/>
      <c r="EU231" s="8"/>
      <c r="EV231" s="8"/>
      <c r="EW231" s="8"/>
      <c r="EX231" s="8"/>
      <c r="IL231" s="8">
        <v>11.9</v>
      </c>
      <c r="NU231" s="8">
        <v>6.2</v>
      </c>
      <c r="NV231" s="8"/>
      <c r="NW231" s="8"/>
    </row>
    <row r="232" spans="1:482" ht="12.75">
      <c r="A232" s="9" t="str">
        <f>IF(ISNUMBER(SEARCH(",",B232)),B232,MID(B232,SEARCH(" ",B232)+1,256) &amp; ", " &amp; LEFT(B232,SEARCH(" ",B232)-1))</f>
        <v>Shaw, Steve</v>
      </c>
      <c r="B232" s="6" t="s">
        <v>1215</v>
      </c>
      <c r="C232" s="7">
        <f>SUM(D232:BBR232)</f>
        <v>37.4</v>
      </c>
      <c r="AQ232" s="8">
        <v>13.1</v>
      </c>
      <c r="IL232" s="8">
        <v>11.9</v>
      </c>
      <c r="KC232" s="8">
        <v>6.2</v>
      </c>
      <c r="QR232" s="8">
        <v>6.2</v>
      </c>
      <c r="QS232" s="8"/>
    </row>
    <row r="233" spans="1:482" ht="12.75">
      <c r="A233" s="9" t="str">
        <f>IF(ISNUMBER(SEARCH(",",B233)),B233,MID(B233,SEARCH(" ",B233)+1,256) &amp; ", " &amp; LEFT(B233,SEARCH(" ",B233)-1))</f>
        <v>Cook, Richard</v>
      </c>
      <c r="B233" s="6" t="s">
        <v>1141</v>
      </c>
      <c r="C233" s="7">
        <f>SUM(D233:BBR233)</f>
        <v>36.6</v>
      </c>
      <c r="FI233" s="8">
        <v>13.6</v>
      </c>
      <c r="FJ233" s="8"/>
      <c r="FK233" s="8"/>
      <c r="FL233" s="8"/>
      <c r="FM233" s="8"/>
      <c r="FN233" s="8"/>
      <c r="FO233" s="8"/>
      <c r="GO233" s="8">
        <v>9.9</v>
      </c>
      <c r="GP233" s="8"/>
      <c r="GQ233" s="8"/>
      <c r="PE233" s="8">
        <v>13.1</v>
      </c>
    </row>
    <row r="234" spans="1:482" ht="12.75">
      <c r="A234" s="9" t="str">
        <f>IF(ISNUMBER(SEARCH(",",B234)),B234,MID(B234,SEARCH(" ",B234)+1,256) &amp; ", " &amp; LEFT(B234,SEARCH(" ",B234)-1))</f>
        <v>Barnett, Darren</v>
      </c>
      <c r="B234" s="6" t="s">
        <v>742</v>
      </c>
      <c r="C234" s="7">
        <f>SUM(D234:BBR234)</f>
        <v>36.300000000000004</v>
      </c>
      <c r="DJ234" s="8">
        <v>13.1</v>
      </c>
      <c r="FN234" s="8">
        <v>10</v>
      </c>
      <c r="FO234" s="8"/>
      <c r="KP234" s="8">
        <v>7</v>
      </c>
      <c r="KQ234" s="8"/>
      <c r="KR234" s="8"/>
      <c r="KS234" s="8"/>
      <c r="QR234" s="8">
        <v>6.2</v>
      </c>
      <c r="QS234" s="8"/>
    </row>
    <row r="235" spans="1:482" ht="12.75">
      <c r="A235" s="9" t="str">
        <f>IF(ISNUMBER(SEARCH(",",B235)),B235,MID(B235,SEARCH(" ",B235)+1,256) &amp; ", " &amp; LEFT(B235,SEARCH(" ",B235)-1))</f>
        <v>Kawalek, Shawn</v>
      </c>
      <c r="B235" s="6" t="s">
        <v>1194</v>
      </c>
      <c r="C235" s="7">
        <f>SUM(D235:BBR235)</f>
        <v>36.15</v>
      </c>
      <c r="DJ235" s="8">
        <v>13.1</v>
      </c>
      <c r="NU235" s="8">
        <v>6.2</v>
      </c>
      <c r="NV235" s="8"/>
      <c r="NW235" s="8"/>
      <c r="OO235" s="8">
        <v>6.2</v>
      </c>
      <c r="OP235" s="8"/>
      <c r="OQ235" s="8"/>
      <c r="OY235" s="8">
        <v>5</v>
      </c>
      <c r="OZ235" s="8"/>
      <c r="PA235" s="8"/>
      <c r="QG235" s="8">
        <v>5.65</v>
      </c>
      <c r="QH235" s="8"/>
      <c r="QI235" s="8"/>
    </row>
    <row r="236" spans="1:482" ht="12.75">
      <c r="A236" s="9" t="str">
        <f>IF(ISNUMBER(SEARCH(",",B236)),B236,MID(B236,SEARCH(" ",B236)+1,256) &amp; ", " &amp; LEFT(B236,SEARCH(" ",B236)-1))</f>
        <v>Atkinson-Croad, John</v>
      </c>
      <c r="B236" s="6" t="s">
        <v>903</v>
      </c>
      <c r="C236" s="7">
        <f>SUM(D236:BBR236)</f>
        <v>35.200000000000003</v>
      </c>
      <c r="BE236" s="8">
        <v>9</v>
      </c>
      <c r="PI236" s="8">
        <v>26.2</v>
      </c>
    </row>
    <row r="237" spans="1:482" ht="12.75">
      <c r="A237" s="9" t="str">
        <f>IF(ISNUMBER(SEARCH(",",B237)),B237,MID(B237,SEARCH(" ",B237)+1,256) &amp; ", " &amp; LEFT(B237,SEARCH(" ",B237)-1))</f>
        <v>Hewitt, Kev</v>
      </c>
      <c r="B237" s="6" t="s">
        <v>956</v>
      </c>
      <c r="C237" s="7">
        <f>SUM(D237:BBR237)</f>
        <v>35.169999999999995</v>
      </c>
      <c r="JL237" s="8">
        <v>4.5</v>
      </c>
      <c r="JM237" s="8"/>
      <c r="JN237" s="8"/>
      <c r="JO237" s="8"/>
      <c r="JP237" s="8"/>
      <c r="JQ237" s="8"/>
      <c r="JR237" s="8"/>
      <c r="JS237" s="8"/>
      <c r="JT237" s="8"/>
      <c r="JU237" s="8"/>
      <c r="JV237" s="8"/>
      <c r="OZ237" s="8">
        <v>6.2</v>
      </c>
      <c r="PA237" s="8"/>
      <c r="PD237" s="8">
        <v>9.57</v>
      </c>
      <c r="RK237" s="8">
        <v>8.1</v>
      </c>
      <c r="RN237" s="8">
        <v>6.8</v>
      </c>
    </row>
    <row r="238" spans="1:482" ht="12.75">
      <c r="A238" s="9" t="str">
        <f>IF(ISNUMBER(SEARCH(",",B238)),B238,MID(B238,SEARCH(" ",B238)+1,256) &amp; ", " &amp; LEFT(B238,SEARCH(" ",B238)-1))</f>
        <v>Barton, Matt</v>
      </c>
      <c r="B238" s="6" t="s">
        <v>1034</v>
      </c>
      <c r="C238" s="7">
        <f>SUM(D238:BBR238)</f>
        <v>35</v>
      </c>
      <c r="BO238" s="8">
        <v>6.2</v>
      </c>
      <c r="BP238" s="8"/>
      <c r="BQ238" s="8"/>
      <c r="BR238" s="8"/>
      <c r="BS238" s="8"/>
      <c r="BT238" s="8"/>
      <c r="DJ238" s="8">
        <v>13.1</v>
      </c>
      <c r="HU238" s="8">
        <v>5</v>
      </c>
      <c r="HV238" s="8"/>
      <c r="HW238" s="8"/>
      <c r="JL238" s="8">
        <v>4.5</v>
      </c>
      <c r="JM238" s="8"/>
      <c r="JN238" s="8"/>
      <c r="JO238" s="8"/>
      <c r="JP238" s="8"/>
      <c r="JQ238" s="8"/>
      <c r="JR238" s="8"/>
      <c r="JS238" s="8"/>
      <c r="JT238" s="8"/>
      <c r="JU238" s="8"/>
      <c r="JV238" s="8"/>
      <c r="KC238" s="8">
        <v>6.2</v>
      </c>
    </row>
    <row r="239" spans="1:482" ht="12.75">
      <c r="A239" s="9" t="str">
        <f>IF(ISNUMBER(SEARCH(",",B239)),B239,MID(B239,SEARCH(" ",B239)+1,256) &amp; ", " &amp; LEFT(B239,SEARCH(" ",B239)-1))</f>
        <v>Hague, Keith</v>
      </c>
      <c r="B239" s="6" t="s">
        <v>951</v>
      </c>
      <c r="C239" s="7">
        <f>SUM(D239:BBR239)</f>
        <v>35</v>
      </c>
      <c r="V239" s="8">
        <v>10</v>
      </c>
      <c r="FB239" s="8">
        <v>13.1</v>
      </c>
      <c r="FC239" s="8"/>
      <c r="FD239" s="8"/>
      <c r="FE239" s="8"/>
      <c r="IL239" s="8">
        <v>11.9</v>
      </c>
    </row>
    <row r="240" spans="1:482" ht="12.75">
      <c r="A240" s="9" t="str">
        <f>IF(ISNUMBER(SEARCH(",",B240)),B240,MID(B240,SEARCH(" ",B240)+1,256) &amp; ", " &amp; LEFT(B240,SEARCH(" ",B240)-1))</f>
        <v>Murphy, Daniel</v>
      </c>
      <c r="B240" s="6" t="s">
        <v>739</v>
      </c>
      <c r="C240" s="7">
        <f>SUM(D240:BBR240)</f>
        <v>35</v>
      </c>
      <c r="NS240" s="8">
        <v>35</v>
      </c>
    </row>
    <row r="241" spans="1:478" ht="12.75">
      <c r="A241" s="9" t="str">
        <f>IF(ISNUMBER(SEARCH(",",B241)),B241,MID(B241,SEARCH(" ",B241)+1,256) &amp; ", " &amp; LEFT(B241,SEARCH(" ",B241)-1))</f>
        <v>Johnson, Paul</v>
      </c>
      <c r="B241" s="6" t="s">
        <v>1116</v>
      </c>
      <c r="C241" s="7">
        <f>SUM(D241:BBR241)</f>
        <v>34.65</v>
      </c>
      <c r="JN241" s="8">
        <v>6.2</v>
      </c>
      <c r="KC241" s="8">
        <v>6.2</v>
      </c>
      <c r="KH241" s="8">
        <v>5</v>
      </c>
      <c r="KI241" s="8"/>
      <c r="KJ241" s="8"/>
      <c r="NU241" s="8">
        <v>6.2</v>
      </c>
      <c r="NV241" s="8"/>
      <c r="NW241" s="8"/>
      <c r="QZ241" s="8">
        <v>6.2</v>
      </c>
      <c r="RH241" s="8">
        <v>4.8499999999999996</v>
      </c>
      <c r="RI241" s="8"/>
      <c r="RJ241" s="8"/>
    </row>
    <row r="242" spans="1:478" ht="12.75">
      <c r="A242" s="9" t="str">
        <f>IF(ISNUMBER(SEARCH(",",B242)),B242,MID(B242,SEARCH(" ",B242)+1,256) &amp; ", " &amp; LEFT(B242,SEARCH(" ",B242)-1))</f>
        <v>Newell, Adam</v>
      </c>
      <c r="B242" s="6" t="s">
        <v>587</v>
      </c>
      <c r="C242" s="7">
        <f>SUM(D242:BBR242)</f>
        <v>32.9</v>
      </c>
      <c r="DJ242" s="8">
        <v>13.1</v>
      </c>
      <c r="DS242" s="8">
        <v>4.9000000000000004</v>
      </c>
      <c r="DT242" s="8"/>
      <c r="FJ242" s="8">
        <v>5.5</v>
      </c>
      <c r="FK242" s="8"/>
      <c r="FL242" s="8"/>
      <c r="FM242" s="8"/>
      <c r="FN242" s="8"/>
      <c r="FO242" s="8"/>
      <c r="HX242" s="8">
        <v>4.9000000000000004</v>
      </c>
      <c r="HY242" s="8"/>
      <c r="JL242" s="8">
        <v>4.5</v>
      </c>
      <c r="JM242" s="8"/>
      <c r="JN242" s="8"/>
      <c r="JO242" s="8"/>
      <c r="JP242" s="8"/>
      <c r="JQ242" s="8"/>
      <c r="JR242" s="8"/>
      <c r="JS242" s="8"/>
      <c r="JT242" s="8"/>
      <c r="JU242" s="8"/>
      <c r="JV242" s="8"/>
    </row>
    <row r="243" spans="1:478" ht="12.75">
      <c r="A243" s="9" t="str">
        <f>IF(ISNUMBER(SEARCH(",",B243)),B243,MID(B243,SEARCH(" ",B243)+1,256) &amp; ", " &amp; LEFT(B243,SEARCH(" ",B243)-1))</f>
        <v>Brogan, Mick</v>
      </c>
      <c r="B243" s="6" t="s">
        <v>1096</v>
      </c>
      <c r="C243" s="7">
        <f>SUM(D243:BBR243)</f>
        <v>32.700000000000003</v>
      </c>
      <c r="DJ243" s="8">
        <v>13.1</v>
      </c>
      <c r="DS243" s="8">
        <v>4.9000000000000004</v>
      </c>
      <c r="DT243" s="8"/>
      <c r="HT243" s="8">
        <v>5</v>
      </c>
      <c r="IF243" s="8">
        <v>3.5</v>
      </c>
      <c r="QR243" s="8">
        <v>6.2</v>
      </c>
      <c r="QS243" s="8"/>
    </row>
    <row r="244" spans="1:478" ht="12.75">
      <c r="A244" s="9" t="str">
        <f>IF(ISNUMBER(SEARCH(",",B244)),B244,MID(B244,SEARCH(" ",B244)+1,256) &amp; ", " &amp; LEFT(B244,SEARCH(" ",B244)-1))</f>
        <v>Danson, Jim</v>
      </c>
      <c r="B244" s="6" t="s">
        <v>885</v>
      </c>
      <c r="C244" s="7">
        <f>SUM(D244:BBR244)</f>
        <v>32.6</v>
      </c>
      <c r="HJ244" s="8">
        <v>4.5</v>
      </c>
      <c r="IL244" s="8">
        <v>11.9</v>
      </c>
      <c r="KC244" s="8">
        <v>6.2</v>
      </c>
      <c r="KV244" s="8">
        <v>3.8</v>
      </c>
      <c r="OO244" s="8">
        <v>6.2</v>
      </c>
      <c r="OP244" s="8"/>
      <c r="OQ244" s="8"/>
    </row>
    <row r="245" spans="1:478" ht="12.75">
      <c r="A245" s="9" t="str">
        <f>IF(ISNUMBER(SEARCH(",",B245)),B245,MID(B245,SEARCH(" ",B245)+1,256) &amp; ", " &amp; LEFT(B245,SEARCH(" ",B245)-1))</f>
        <v>Goldsack, Martyn</v>
      </c>
      <c r="B245" s="6" t="s">
        <v>1033</v>
      </c>
      <c r="C245" s="7">
        <f>SUM(D245:BBR245)</f>
        <v>32.4</v>
      </c>
      <c r="AE245" s="8">
        <v>6.2</v>
      </c>
      <c r="AF245" s="8"/>
      <c r="AG245" s="8"/>
      <c r="AH245" s="8"/>
      <c r="EA245" s="8">
        <v>26.2</v>
      </c>
      <c r="EB245" s="8"/>
      <c r="EC245" s="8"/>
      <c r="ED245" s="8"/>
      <c r="EE245" s="8"/>
      <c r="EF245" s="8"/>
    </row>
    <row r="246" spans="1:478" ht="12.75">
      <c r="A246" s="9" t="str">
        <f>IF(ISNUMBER(SEARCH(",",B246)),B246,MID(B246,SEARCH(" ",B246)+1,256) &amp; ", " &amp; LEFT(B246,SEARCH(" ",B246)-1))</f>
        <v>Oxley, Shan</v>
      </c>
      <c r="B246" s="6" t="s">
        <v>1192</v>
      </c>
      <c r="C246" s="7">
        <f>SUM(D246:BBR246)</f>
        <v>32.4</v>
      </c>
      <c r="KC246" s="8">
        <v>6.2</v>
      </c>
      <c r="LC246" s="8">
        <v>13.1</v>
      </c>
      <c r="QK246" s="8">
        <v>13.1</v>
      </c>
    </row>
    <row r="247" spans="1:478" ht="12.75">
      <c r="A247" s="9" t="str">
        <f>IF(ISNUMBER(SEARCH(",",B247)),B247,MID(B247,SEARCH(" ",B247)+1,256) &amp; ", " &amp; LEFT(B247,SEARCH(" ",B247)-1))</f>
        <v>Woodcock, Guy</v>
      </c>
      <c r="B247" s="6" t="s">
        <v>820</v>
      </c>
      <c r="C247" s="7">
        <f>SUM(D247:BBR247)</f>
        <v>32.4</v>
      </c>
      <c r="AV247" s="8"/>
      <c r="AW247" s="8">
        <v>6.2</v>
      </c>
      <c r="NB247" s="8">
        <v>20</v>
      </c>
      <c r="NC247" s="8"/>
      <c r="ND247" s="8"/>
      <c r="QR247" s="8">
        <v>6.2</v>
      </c>
      <c r="QS247" s="8"/>
    </row>
    <row r="248" spans="1:478" ht="12.75">
      <c r="A248" s="9" t="str">
        <f>IF(ISNUMBER(SEARCH(",",B248)),B248,MID(B248,SEARCH(" ",B248)+1,256) &amp; ", " &amp; LEFT(B248,SEARCH(" ",B248)-1))</f>
        <v>Threlfall, Dave</v>
      </c>
      <c r="B248" s="6" t="s">
        <v>753</v>
      </c>
      <c r="C248" s="7">
        <f>SUM(D248:BBR248)</f>
        <v>31.700000000000003</v>
      </c>
      <c r="GF248" s="8">
        <v>6.2</v>
      </c>
      <c r="GG248" s="8"/>
      <c r="GH248" s="8"/>
      <c r="IR248" s="8">
        <v>6.2</v>
      </c>
      <c r="KC248" s="8">
        <v>6.2</v>
      </c>
      <c r="PK248" s="8">
        <v>13.1</v>
      </c>
    </row>
    <row r="249" spans="1:478" ht="12.75">
      <c r="A249" s="9" t="str">
        <f>IF(ISNUMBER(SEARCH(",",B249)),B249,MID(B249,SEARCH(" ",B249)+1,256) &amp; ", " &amp; LEFT(B249,SEARCH(" ",B249)-1))</f>
        <v>Walker, Liam</v>
      </c>
      <c r="B249" s="6" t="s">
        <v>980</v>
      </c>
      <c r="C249" s="7">
        <f>SUM(D249:BBR249)</f>
        <v>31.700000000000003</v>
      </c>
      <c r="O249" s="8"/>
      <c r="V249" s="8"/>
      <c r="AB249" s="10"/>
      <c r="BK249" s="8"/>
      <c r="CC249" s="8">
        <v>9.3000000000000007</v>
      </c>
      <c r="CD249" s="8"/>
      <c r="CE249" s="8"/>
      <c r="DC249" s="8">
        <v>6.2</v>
      </c>
      <c r="DJ249" s="8">
        <v>13.1</v>
      </c>
      <c r="EK249" s="8">
        <v>3.1</v>
      </c>
      <c r="EL249" s="8"/>
      <c r="EM249" s="8"/>
      <c r="EN249" s="8"/>
      <c r="EO249" s="8"/>
    </row>
    <row r="250" spans="1:478" ht="12.75">
      <c r="A250" s="9" t="str">
        <f>IF(ISNUMBER(SEARCH(",",B250)),B250,MID(B250,SEARCH(" ",B250)+1,256) &amp; ", " &amp; LEFT(B250,SEARCH(" ",B250)-1))</f>
        <v>Bradbury, Matthew</v>
      </c>
      <c r="B250" s="6" t="s">
        <v>1056</v>
      </c>
      <c r="C250" s="7">
        <f>SUM(D250:BBR250)</f>
        <v>31.7</v>
      </c>
      <c r="K250" s="8"/>
      <c r="L250" s="8"/>
      <c r="M250" s="8"/>
      <c r="N250" s="8"/>
      <c r="O250" s="8"/>
      <c r="CT250" s="8"/>
      <c r="CU250" s="8"/>
      <c r="DJ250" s="8">
        <v>13.1</v>
      </c>
      <c r="IR250" s="8">
        <v>6.2</v>
      </c>
      <c r="NU250" s="8">
        <v>6.2</v>
      </c>
      <c r="NV250" s="8"/>
      <c r="NW250" s="8"/>
      <c r="QR250" s="8">
        <v>6.2</v>
      </c>
      <c r="QS250" s="8"/>
    </row>
    <row r="251" spans="1:478" ht="12.75">
      <c r="A251" s="9" t="str">
        <f>IF(ISNUMBER(SEARCH(",",B251)),B251,MID(B251,SEARCH(" ",B251)+1,256) &amp; ", " &amp; LEFT(B251,SEARCH(" ",B251)-1))</f>
        <v>Pearson, Richard</v>
      </c>
      <c r="B251" s="6" t="s">
        <v>1146</v>
      </c>
      <c r="C251" s="7">
        <f>SUM(D251:BBR251)</f>
        <v>31.62</v>
      </c>
      <c r="G251" s="8"/>
      <c r="H251" s="8"/>
      <c r="I251" s="8"/>
      <c r="T251" s="8"/>
      <c r="U251" s="8"/>
      <c r="AM251" s="8"/>
      <c r="AQ251" s="8"/>
      <c r="BJ251" s="8"/>
      <c r="BT251" s="8"/>
      <c r="BU251" s="8"/>
      <c r="CC251" s="8"/>
      <c r="CD251" s="8"/>
      <c r="CE251" s="8"/>
      <c r="CJ251" s="8"/>
      <c r="CQ251" s="8"/>
      <c r="CR251" s="8"/>
      <c r="CS251" s="8"/>
      <c r="DJ251" s="8"/>
      <c r="DS251" s="8"/>
      <c r="DT251" s="8"/>
      <c r="FB251" s="8"/>
      <c r="FC251" s="8"/>
      <c r="FD251" s="8"/>
      <c r="FE251" s="8"/>
      <c r="GM251" s="8">
        <v>6.2</v>
      </c>
      <c r="GN251" s="8"/>
      <c r="GO251" s="8"/>
      <c r="GP251" s="8"/>
      <c r="GQ251" s="8"/>
      <c r="NU251" s="8">
        <v>6.2</v>
      </c>
      <c r="NV251" s="8"/>
      <c r="NW251" s="8"/>
      <c r="OX251" s="8">
        <v>13.1</v>
      </c>
      <c r="OY251" s="8"/>
      <c r="OZ251" s="8"/>
      <c r="PA251" s="8"/>
      <c r="PR251" s="8">
        <v>6.12</v>
      </c>
    </row>
    <row r="252" spans="1:478" ht="12.75">
      <c r="A252" s="9" t="str">
        <f>IF(ISNUMBER(SEARCH(",",B252)),B252,MID(B252,SEARCH(" ",B252)+1,256) &amp; ", " &amp; LEFT(B252,SEARCH(" ",B252)-1))</f>
        <v>Whittaker, David</v>
      </c>
      <c r="B252" s="6" t="s">
        <v>786</v>
      </c>
      <c r="C252" s="7">
        <f>SUM(D252:BBR252)</f>
        <v>31.599999999999998</v>
      </c>
      <c r="IF252" s="8">
        <v>3.5</v>
      </c>
      <c r="IL252" s="8">
        <v>11.9</v>
      </c>
      <c r="PI252" s="8">
        <v>10</v>
      </c>
      <c r="QR252" s="8">
        <v>6.2</v>
      </c>
      <c r="QS252" s="8"/>
    </row>
    <row r="253" spans="1:478" ht="12.75">
      <c r="A253" s="9" t="str">
        <f>IF(ISNUMBER(SEARCH(",",B253)),B253,MID(B253,SEARCH(" ",B253)+1,256) &amp; ", " &amp; LEFT(B253,SEARCH(" ",B253)-1))</f>
        <v>Crowther, Matthew</v>
      </c>
      <c r="B253" s="6" t="s">
        <v>1066</v>
      </c>
      <c r="C253" s="7">
        <f>SUM(D253:BBR253)</f>
        <v>31.2</v>
      </c>
      <c r="DJ253" s="8">
        <v>13.1</v>
      </c>
      <c r="IL253" s="8">
        <v>11.9</v>
      </c>
      <c r="QR253" s="8">
        <v>6.2</v>
      </c>
      <c r="QS253" s="8"/>
    </row>
    <row r="254" spans="1:478" ht="12.75">
      <c r="A254" s="9" t="str">
        <f>IF(ISNUMBER(SEARCH(",",B254)),B254,MID(B254,SEARCH(" ",B254)+1,256) &amp; ", " &amp; LEFT(B254,SEARCH(" ",B254)-1))</f>
        <v>Paymanfar, Saaid</v>
      </c>
      <c r="B254" s="6" t="s">
        <v>1175</v>
      </c>
      <c r="C254" s="7">
        <f>SUM(D254:BBR254)</f>
        <v>31.2</v>
      </c>
      <c r="BQ254" s="8">
        <v>13.1</v>
      </c>
      <c r="BR254" s="8"/>
      <c r="BS254" s="8"/>
      <c r="BT254" s="8"/>
      <c r="IL254" s="8">
        <v>11.9</v>
      </c>
      <c r="QR254" s="8">
        <v>6.2</v>
      </c>
      <c r="QS254" s="8"/>
    </row>
    <row r="255" spans="1:478" ht="12.75">
      <c r="A255" s="9" t="str">
        <f>IF(ISNUMBER(SEARCH(",",B255)),B255,MID(B255,SEARCH(" ",B255)+1,256) &amp; ", " &amp; LEFT(B255,SEARCH(" ",B255)-1))</f>
        <v>Shekar, Mario</v>
      </c>
      <c r="B255" s="6" t="s">
        <v>1000</v>
      </c>
      <c r="C255" s="7">
        <f>SUM(D255:BBR255)</f>
        <v>31.2</v>
      </c>
      <c r="DJ255" s="8">
        <v>13.1</v>
      </c>
      <c r="IL255" s="8">
        <v>11.9</v>
      </c>
      <c r="QR255" s="8">
        <v>6.2</v>
      </c>
      <c r="QS255" s="8"/>
    </row>
    <row r="256" spans="1:478" ht="12.75">
      <c r="A256" s="9" t="str">
        <f>IF(ISNUMBER(SEARCH(",",B256)),B256,MID(B256,SEARCH(" ",B256)+1,256) &amp; ", " &amp; LEFT(B256,SEARCH(" ",B256)-1))</f>
        <v>Bailey, David</v>
      </c>
      <c r="B256" s="6" t="s">
        <v>759</v>
      </c>
      <c r="C256" s="7">
        <f>SUM(D256:BBR256)</f>
        <v>31</v>
      </c>
      <c r="CI256" s="8">
        <v>6.2</v>
      </c>
      <c r="DC256" s="8">
        <v>6.2</v>
      </c>
      <c r="EP256" s="8">
        <v>6.2</v>
      </c>
      <c r="EQ256" s="8"/>
      <c r="ER256" s="8"/>
      <c r="ES256" s="8"/>
      <c r="ET256" s="8"/>
      <c r="EU256" s="8"/>
      <c r="EV256" s="8"/>
      <c r="EW256" s="8"/>
      <c r="EX256" s="8"/>
      <c r="EY256" s="8">
        <v>6.2</v>
      </c>
      <c r="OF256" s="8">
        <v>6.2</v>
      </c>
      <c r="OG256" s="8"/>
    </row>
    <row r="257" spans="1:461" ht="12.75">
      <c r="A257" s="9" t="str">
        <f>IF(ISNUMBER(SEARCH(",",B257)),B257,MID(B257,SEARCH(" ",B257)+1,256) &amp; ", " &amp; LEFT(B257,SEARCH(" ",B257)-1))</f>
        <v>Davies, Andrew</v>
      </c>
      <c r="B257" s="6" t="s">
        <v>621</v>
      </c>
      <c r="C257" s="7">
        <f>SUM(D257:BBR257)</f>
        <v>30.7</v>
      </c>
      <c r="FF257" s="8">
        <v>3.8</v>
      </c>
      <c r="FJ257" s="8">
        <v>5.5</v>
      </c>
      <c r="FK257" s="8"/>
      <c r="FL257" s="8"/>
      <c r="FM257" s="8"/>
      <c r="FN257" s="8"/>
      <c r="FO257" s="8"/>
      <c r="JX257" s="8">
        <v>4.4000000000000004</v>
      </c>
      <c r="JY257" s="8"/>
      <c r="JZ257" s="8"/>
      <c r="KA257" s="8"/>
      <c r="KB257" s="8"/>
      <c r="KV257" s="8">
        <v>3.8</v>
      </c>
      <c r="OY257" s="8">
        <v>5</v>
      </c>
      <c r="OZ257" s="8"/>
      <c r="PA257" s="8"/>
      <c r="PC257" s="8">
        <v>2</v>
      </c>
      <c r="QR257" s="8">
        <v>6.2</v>
      </c>
      <c r="QS257" s="8"/>
    </row>
    <row r="258" spans="1:461" ht="12.75">
      <c r="A258" s="9" t="str">
        <f>IF(ISNUMBER(SEARCH(",",B258)),B258,MID(B258,SEARCH(" ",B258)+1,256) &amp; ", " &amp; LEFT(B258,SEARCH(" ",B258)-1))</f>
        <v>Lomax, Robin</v>
      </c>
      <c r="B258" s="6" t="s">
        <v>1162</v>
      </c>
      <c r="C258" s="7">
        <f>SUM(D258:BBR258)</f>
        <v>30.5</v>
      </c>
      <c r="BE258" s="8"/>
      <c r="BK258" s="8"/>
      <c r="DC258" s="8"/>
      <c r="IL258" s="8"/>
      <c r="KC258" s="8"/>
      <c r="NK258" s="8">
        <v>6.2</v>
      </c>
      <c r="NL258" s="8"/>
      <c r="NM258" s="8"/>
      <c r="NN258" s="8"/>
      <c r="OO258" s="8">
        <v>6.2</v>
      </c>
      <c r="OP258" s="8"/>
      <c r="OQ258" s="8"/>
      <c r="OY258" s="8">
        <v>5</v>
      </c>
      <c r="OZ258" s="8"/>
      <c r="PA258" s="8"/>
      <c r="PK258" s="8">
        <v>13.1</v>
      </c>
    </row>
    <row r="259" spans="1:461" ht="12.75">
      <c r="A259" s="9" t="str">
        <f>IF(ISNUMBER(SEARCH(",",B259)),B259,MID(B259,SEARCH(" ",B259)+1,256) &amp; ", " &amp; LEFT(B259,SEARCH(" ",B259)-1))</f>
        <v>Sahman, Dave</v>
      </c>
      <c r="B259" s="6" t="s">
        <v>750</v>
      </c>
      <c r="C259" s="7">
        <f>SUM(D259:BBR259)</f>
        <v>30.5</v>
      </c>
      <c r="FC259" s="8">
        <v>6.2</v>
      </c>
      <c r="FD259" s="8"/>
      <c r="FE259" s="8"/>
      <c r="IL259" s="8">
        <v>11.9</v>
      </c>
      <c r="KC259" s="8">
        <v>6.2</v>
      </c>
      <c r="OO259" s="8">
        <v>6.2</v>
      </c>
      <c r="OP259" s="8"/>
      <c r="OQ259" s="8"/>
    </row>
    <row r="260" spans="1:461" ht="12.75">
      <c r="A260" s="9" t="str">
        <f>IF(ISNUMBER(SEARCH(",",B260)),B260,MID(B260,SEARCH(" ",B260)+1,256) &amp; ", " &amp; LEFT(B260,SEARCH(" ",B260)-1))</f>
        <v>Davies, Phil</v>
      </c>
      <c r="B260" s="6" t="s">
        <v>1130</v>
      </c>
      <c r="C260" s="7">
        <f>SUM(D260:BBR260)</f>
        <v>30.4</v>
      </c>
      <c r="DJ260" s="8">
        <v>13.1</v>
      </c>
      <c r="DS260" s="8">
        <v>4.9000000000000004</v>
      </c>
      <c r="DT260" s="8"/>
      <c r="OO260" s="8">
        <v>6.2</v>
      </c>
      <c r="OP260" s="8"/>
      <c r="OQ260" s="8"/>
      <c r="QR260" s="8">
        <v>6.2</v>
      </c>
      <c r="QS260" s="8"/>
    </row>
    <row r="261" spans="1:461" ht="12.75">
      <c r="A261" s="9" t="str">
        <f>IF(ISNUMBER(SEARCH(",",B261)),B261,MID(B261,SEARCH(" ",B261)+1,256) &amp; ", " &amp; LEFT(B261,SEARCH(" ",B261)-1))</f>
        <v>Boynton, Kristoff</v>
      </c>
      <c r="B261" s="6" t="s">
        <v>968</v>
      </c>
      <c r="C261" s="7">
        <f>SUM(D261:BBR261)</f>
        <v>30.299999999999997</v>
      </c>
      <c r="CH261" s="8">
        <v>2.4</v>
      </c>
      <c r="CX261" s="8">
        <v>3.1</v>
      </c>
      <c r="CY261" s="8"/>
      <c r="GA261" s="8">
        <v>6.2</v>
      </c>
      <c r="GB261" s="8"/>
      <c r="GC261" s="8"/>
      <c r="GD261" s="8"/>
      <c r="JI261" s="8">
        <v>6.2</v>
      </c>
      <c r="JY261" s="8">
        <v>6.2</v>
      </c>
      <c r="JZ261" s="8"/>
      <c r="KA261" s="8"/>
      <c r="KB261" s="8"/>
      <c r="OD261" s="8">
        <v>6.2</v>
      </c>
      <c r="OE261" s="8"/>
      <c r="OF261" s="8"/>
      <c r="OG261" s="8"/>
    </row>
    <row r="262" spans="1:461" ht="12.75">
      <c r="A262" s="9" t="str">
        <f>IF(ISNUMBER(SEARCH(",",B262)),B262,MID(B262,SEARCH(" ",B262)+1,256) &amp; ", " &amp; LEFT(B262,SEARCH(" ",B262)-1))</f>
        <v>Sylvester, John</v>
      </c>
      <c r="B262" s="6" t="s">
        <v>918</v>
      </c>
      <c r="C262" s="7">
        <f>SUM(D262:BBR262)</f>
        <v>30.1</v>
      </c>
      <c r="KC262" s="8">
        <v>6.2</v>
      </c>
      <c r="KP262" s="8">
        <v>7</v>
      </c>
      <c r="KQ262" s="8"/>
      <c r="KR262" s="8"/>
      <c r="KS262" s="8"/>
      <c r="LT262" s="8">
        <v>3.8</v>
      </c>
      <c r="PQ262" s="8">
        <v>13.1</v>
      </c>
      <c r="PR262" s="8"/>
    </row>
    <row r="263" spans="1:461" ht="12.75">
      <c r="A263" s="9" t="str">
        <f>IF(ISNUMBER(SEARCH(",",B263)),B263,MID(B263,SEARCH(" ",B263)+1,256) &amp; ", " &amp; LEFT(B263,SEARCH(" ",B263)-1))</f>
        <v>Cudmore, Thomas</v>
      </c>
      <c r="B263" s="6" t="s">
        <v>1222</v>
      </c>
      <c r="C263" s="7">
        <f>SUM(D263:BBR263)</f>
        <v>29.5</v>
      </c>
      <c r="BE263" s="8">
        <v>9</v>
      </c>
      <c r="CH263" s="8">
        <v>2.4</v>
      </c>
      <c r="DC263" s="8">
        <v>6.2</v>
      </c>
      <c r="IL263" s="8">
        <v>11.9</v>
      </c>
    </row>
    <row r="264" spans="1:461" ht="12.75">
      <c r="A264" s="9" t="str">
        <f>IF(ISNUMBER(SEARCH(",",B264)),B264,MID(B264,SEARCH(" ",B264)+1,256) &amp; ", " &amp; LEFT(B264,SEARCH(" ",B264)-1))</f>
        <v>Twigg, Michael</v>
      </c>
      <c r="B264" s="6" t="s">
        <v>1091</v>
      </c>
      <c r="C264" s="7">
        <f>SUM(D264:BBR264)</f>
        <v>29.4</v>
      </c>
      <c r="DJ264" s="8">
        <v>13.1</v>
      </c>
      <c r="GH264" s="8">
        <v>3.2</v>
      </c>
      <c r="QK264" s="8">
        <v>13.1</v>
      </c>
    </row>
    <row r="265" spans="1:461" ht="12.75">
      <c r="A265" s="9" t="str">
        <f>IF(ISNUMBER(SEARCH(",",B265)),B265,MID(B265,SEARCH(" ",B265)+1,256) &amp; ", " &amp; LEFT(B265,SEARCH(" ",B265)-1))</f>
        <v>Ryan, Timothy</v>
      </c>
      <c r="B265" s="6" t="s">
        <v>1225</v>
      </c>
      <c r="C265" s="7">
        <f>SUM(D265:BBR265)</f>
        <v>29.3</v>
      </c>
      <c r="DC265" s="8">
        <v>6.2</v>
      </c>
      <c r="IQ265" s="8">
        <v>13.1</v>
      </c>
      <c r="PI265" s="8">
        <v>10</v>
      </c>
    </row>
    <row r="266" spans="1:461" ht="12.75">
      <c r="A266" s="9" t="str">
        <f>IF(ISNUMBER(SEARCH(",",B266)),B266,MID(B266,SEARCH(" ",B266)+1,256) &amp; ", " &amp; LEFT(B266,SEARCH(" ",B266)-1))</f>
        <v>Bannister, Chris</v>
      </c>
      <c r="B266" s="6" t="s">
        <v>690</v>
      </c>
      <c r="C266" s="7">
        <f>SUM(D266:BBR266)</f>
        <v>28.85</v>
      </c>
      <c r="BZ266" s="8">
        <v>13.1</v>
      </c>
      <c r="CA266" s="8"/>
      <c r="CB266" s="8"/>
      <c r="HR266" s="8">
        <v>3.1</v>
      </c>
      <c r="HS266" s="8"/>
      <c r="OY266" s="8">
        <v>5</v>
      </c>
      <c r="OZ266" s="8"/>
      <c r="PA266" s="8"/>
      <c r="PC266" s="8">
        <v>2</v>
      </c>
      <c r="QG266" s="8">
        <v>5.65</v>
      </c>
      <c r="QH266" s="8"/>
      <c r="QI266" s="8"/>
    </row>
    <row r="267" spans="1:461" ht="12.75">
      <c r="A267" s="9" t="str">
        <f>IF(ISNUMBER(SEARCH(",",B267)),B267,MID(B267,SEARCH(" ",B267)+1,256) &amp; ", " &amp; LEFT(B267,SEARCH(" ",B267)-1))</f>
        <v>Patterson, Karl</v>
      </c>
      <c r="B267" s="6" t="s">
        <v>947</v>
      </c>
      <c r="C267" s="7">
        <f>SUM(D267:BBR267)</f>
        <v>28.6</v>
      </c>
      <c r="BE267" s="8">
        <v>9</v>
      </c>
      <c r="DJ267" s="8">
        <v>13.1</v>
      </c>
      <c r="IN267" s="8">
        <v>6.5</v>
      </c>
    </row>
    <row r="268" spans="1:461" ht="12.75">
      <c r="A268" s="9" t="str">
        <f>IF(ISNUMBER(SEARCH(",",B268)),B268,MID(B268,SEARCH(" ",B268)+1,256) &amp; ", " &amp; LEFT(B268,SEARCH(" ",B268)-1))</f>
        <v>Buckley, Andrew</v>
      </c>
      <c r="B268" s="6" t="s">
        <v>620</v>
      </c>
      <c r="C268" s="7">
        <f>SUM(D268:BBR268)</f>
        <v>27.400000000000002</v>
      </c>
      <c r="EG268" s="8">
        <v>3.8</v>
      </c>
      <c r="FJ268" s="8">
        <v>5.5</v>
      </c>
      <c r="FK268" s="8"/>
      <c r="FL268" s="8"/>
      <c r="FM268" s="8"/>
      <c r="FN268" s="8"/>
      <c r="FO268" s="8"/>
      <c r="IL268" s="8">
        <v>11.9</v>
      </c>
      <c r="QR268" s="8">
        <v>6.2</v>
      </c>
      <c r="QS268" s="8"/>
    </row>
    <row r="269" spans="1:461" ht="12.75">
      <c r="A269" s="9" t="str">
        <f>IF(ISNUMBER(SEARCH(",",B269)),B269,MID(B269,SEARCH(" ",B269)+1,256) &amp; ", " &amp; LEFT(B269,SEARCH(" ",B269)-1))</f>
        <v>Banks, Doug</v>
      </c>
      <c r="B269" s="6" t="s">
        <v>800</v>
      </c>
      <c r="C269" s="7">
        <f>SUM(D269:BBR269)</f>
        <v>26.9</v>
      </c>
      <c r="H269" s="8">
        <v>6.2</v>
      </c>
      <c r="I269" s="8"/>
      <c r="BE269" s="8">
        <v>9</v>
      </c>
      <c r="DC269" s="8">
        <v>6.2</v>
      </c>
      <c r="NI269" s="8">
        <v>0.5</v>
      </c>
      <c r="NJ269" s="8"/>
      <c r="NK269" s="8"/>
      <c r="NL269" s="8"/>
      <c r="NM269" s="8"/>
      <c r="NN269" s="8"/>
      <c r="OY269" s="8">
        <v>5</v>
      </c>
      <c r="OZ269" s="8"/>
      <c r="PA269" s="8"/>
    </row>
    <row r="270" spans="1:461" ht="12.75">
      <c r="A270" s="9" t="str">
        <f>IF(ISNUMBER(SEARCH(",",B270)),B270,MID(B270,SEARCH(" ",B270)+1,256) &amp; ", " &amp; LEFT(B270,SEARCH(" ",B270)-1))</f>
        <v>Pickering, Tom</v>
      </c>
      <c r="B270" s="6" t="s">
        <v>1233</v>
      </c>
      <c r="C270" s="7">
        <f>SUM(D270:BBR270)</f>
        <v>26.6</v>
      </c>
      <c r="DJ270" s="8"/>
      <c r="EP270" s="8"/>
      <c r="EQ270" s="8"/>
      <c r="ER270" s="8"/>
      <c r="ES270" s="8"/>
      <c r="ET270" s="8"/>
      <c r="EU270" s="8"/>
      <c r="EV270" s="8"/>
      <c r="EW270" s="8"/>
      <c r="EX270" s="8"/>
      <c r="IF270" s="8">
        <v>3.5</v>
      </c>
      <c r="JW270" s="8">
        <v>3.8</v>
      </c>
      <c r="KC270" s="8">
        <v>6.2</v>
      </c>
      <c r="OV270" s="8">
        <v>13.1</v>
      </c>
    </row>
    <row r="271" spans="1:461" ht="12.75">
      <c r="A271" s="9" t="str">
        <f>IF(ISNUMBER(SEARCH(",",B271)),B271,MID(B271,SEARCH(" ",B271)+1,256) &amp; ", " &amp; LEFT(B271,SEARCH(" ",B271)-1))</f>
        <v>Gray, Mark</v>
      </c>
      <c r="B271" s="6" t="s">
        <v>1008</v>
      </c>
      <c r="C271" s="7">
        <f>SUM(D271:BBR271)</f>
        <v>26.2</v>
      </c>
      <c r="AQ271" s="8">
        <v>13.1</v>
      </c>
      <c r="DJ271" s="8">
        <v>13.1</v>
      </c>
    </row>
    <row r="272" spans="1:461" ht="12.75">
      <c r="A272" s="9" t="str">
        <f>IF(ISNUMBER(SEARCH(",",B272)),B272,MID(B272,SEARCH(" ",B272)+1,256) &amp; ", " &amp; LEFT(B272,SEARCH(" ",B272)-1))</f>
        <v>Maxted, Richard</v>
      </c>
      <c r="B272" s="6" t="s">
        <v>1145</v>
      </c>
      <c r="C272" s="7">
        <f>SUM(D272:BBR272)</f>
        <v>26.2</v>
      </c>
      <c r="AE272" s="8">
        <v>6.2</v>
      </c>
      <c r="AF272" s="8"/>
      <c r="AG272" s="8"/>
      <c r="AH272" s="8"/>
      <c r="CO272" s="8">
        <v>20</v>
      </c>
      <c r="CP272" s="8"/>
    </row>
    <row r="273" spans="1:461" ht="12.75">
      <c r="A273" s="9" t="str">
        <f>IF(ISNUMBER(SEARCH(",",B273)),B273,MID(B273,SEARCH(" ",B273)+1,256) &amp; ", " &amp; LEFT(B273,SEARCH(" ",B273)-1))</f>
        <v>Smith, David</v>
      </c>
      <c r="B273" s="6" t="s">
        <v>782</v>
      </c>
      <c r="C273" s="7">
        <f>SUM(D273:BBR273)</f>
        <v>26.2</v>
      </c>
      <c r="EA273" s="8">
        <v>26.2</v>
      </c>
      <c r="EB273" s="8"/>
      <c r="EC273" s="8"/>
      <c r="ED273" s="8"/>
      <c r="EE273" s="8"/>
      <c r="EF273" s="8"/>
    </row>
    <row r="274" spans="1:461" ht="12.75">
      <c r="A274" s="9" t="str">
        <f>IF(ISNUMBER(SEARCH(",",B274)),B274,MID(B274,SEARCH(" ",B274)+1,256) &amp; ", " &amp; LEFT(B274,SEARCH(" ",B274)-1))</f>
        <v>Storey, Peter</v>
      </c>
      <c r="B274" s="6" t="s">
        <v>1128</v>
      </c>
      <c r="C274" s="7">
        <f>SUM(D274:BBR274)</f>
        <v>26.2</v>
      </c>
      <c r="FZ274" s="8">
        <v>26.2</v>
      </c>
      <c r="GA274" s="8"/>
      <c r="GB274" s="8"/>
      <c r="GC274" s="8"/>
      <c r="GD274" s="8"/>
    </row>
    <row r="275" spans="1:461" ht="12.75">
      <c r="A275" s="9" t="str">
        <f>IF(ISNUMBER(SEARCH(",",B275)),B275,MID(B275,SEARCH(" ",B275)+1,256) &amp; ", " &amp; LEFT(B275,SEARCH(" ",B275)-1))</f>
        <v>Meager, Tom</v>
      </c>
      <c r="B275" s="6" t="s">
        <v>1231</v>
      </c>
      <c r="C275" s="7">
        <f>SUM(D275:BBR275)</f>
        <v>25.770000000000003</v>
      </c>
      <c r="KO275" s="8">
        <v>4.5</v>
      </c>
      <c r="NX275" s="8">
        <v>4.5</v>
      </c>
      <c r="NY275" s="8"/>
      <c r="NZ275" s="8"/>
      <c r="OA275" s="8"/>
      <c r="OY275" s="8">
        <v>5</v>
      </c>
      <c r="OZ275" s="8"/>
      <c r="PA275" s="8"/>
      <c r="PR275" s="8">
        <v>6.12</v>
      </c>
      <c r="QG275" s="8">
        <v>5.65</v>
      </c>
      <c r="QH275" s="8"/>
      <c r="QI275" s="8"/>
    </row>
    <row r="276" spans="1:461" ht="12.75">
      <c r="A276" s="9" t="str">
        <f>IF(ISNUMBER(SEARCH(",",B276)),B276,MID(B276,SEARCH(" ",B276)+1,256) &amp; ", " &amp; LEFT(B276,SEARCH(" ",B276)-1))</f>
        <v>Dwight, Dan</v>
      </c>
      <c r="B276" s="6" t="s">
        <v>737</v>
      </c>
      <c r="C276" s="7">
        <f>SUM(D276:BBR276)</f>
        <v>25.5</v>
      </c>
      <c r="MV276" s="8">
        <v>13.1</v>
      </c>
      <c r="MW276" s="8"/>
      <c r="MX276" s="8"/>
      <c r="MY276" s="8"/>
      <c r="MZ276" s="8"/>
      <c r="OO276" s="8">
        <v>6.2</v>
      </c>
      <c r="OP276" s="8"/>
      <c r="OQ276" s="8"/>
      <c r="QR276" s="8">
        <v>6.2</v>
      </c>
      <c r="QS276" s="8"/>
    </row>
    <row r="277" spans="1:461" ht="12.75">
      <c r="A277" s="9" t="str">
        <f>IF(ISNUMBER(SEARCH(",",B277)),B277,MID(B277,SEARCH(" ",B277)+1,256) &amp; ", " &amp; LEFT(B277,SEARCH(" ",B277)-1))</f>
        <v>Eastall, Richard</v>
      </c>
      <c r="B277" s="6" t="s">
        <v>1143</v>
      </c>
      <c r="C277" s="7">
        <f>SUM(D277:BBR277)</f>
        <v>25.5</v>
      </c>
      <c r="AE277" s="8"/>
      <c r="AF277" s="8"/>
      <c r="AG277" s="8"/>
      <c r="AH277" s="8"/>
      <c r="CO277" s="8"/>
      <c r="CP277" s="8"/>
      <c r="KB277" s="8"/>
      <c r="OC277" s="8">
        <v>13.1</v>
      </c>
      <c r="OD277" s="8"/>
      <c r="OE277" s="8"/>
      <c r="OF277" s="8"/>
      <c r="OG277" s="8"/>
      <c r="OO277" s="8">
        <v>6.2</v>
      </c>
      <c r="OP277" s="8"/>
      <c r="OQ277" s="8"/>
      <c r="QR277" s="8">
        <v>6.2</v>
      </c>
      <c r="QS277" s="8"/>
    </row>
    <row r="278" spans="1:461" ht="12.75">
      <c r="A278" s="9" t="str">
        <f>IF(ISNUMBER(SEARCH(",",B278)),B278,MID(B278,SEARCH(" ",B278)+1,256) &amp; ", " &amp; LEFT(B278,SEARCH(" ",B278)-1))</f>
        <v>Gilmer, Stephen</v>
      </c>
      <c r="B278" s="6" t="s">
        <v>1205</v>
      </c>
      <c r="C278" s="7">
        <f>SUM(D278:BBR278)</f>
        <v>25.5</v>
      </c>
      <c r="AV278" s="8">
        <v>6.2</v>
      </c>
      <c r="PQ278" s="8">
        <v>13.1</v>
      </c>
      <c r="PR278" s="8"/>
      <c r="QR278" s="8">
        <v>6.2</v>
      </c>
      <c r="QS278" s="8"/>
    </row>
    <row r="279" spans="1:461" ht="12.75">
      <c r="A279" s="9" t="str">
        <f>IF(ISNUMBER(SEARCH(",",B279)),B279,MID(B279,SEARCH(" ",B279)+1,256) &amp; ", " &amp; LEFT(B279,SEARCH(" ",B279)-1))</f>
        <v>Matthews, Chris</v>
      </c>
      <c r="B279" s="6" t="s">
        <v>703</v>
      </c>
      <c r="C279" s="7">
        <f>SUM(D279:BBR279)</f>
        <v>25.5</v>
      </c>
      <c r="DJ279" s="8">
        <v>13.1</v>
      </c>
      <c r="OD279" s="8">
        <v>6.2</v>
      </c>
      <c r="OE279" s="8"/>
      <c r="OF279" s="8"/>
      <c r="OG279" s="8"/>
      <c r="QR279" s="8">
        <v>6.2</v>
      </c>
      <c r="QS279" s="8"/>
    </row>
    <row r="280" spans="1:461" ht="12.75">
      <c r="A280" s="9" t="str">
        <f>IF(ISNUMBER(SEARCH(",",B280)),B280,MID(B280,SEARCH(" ",B280)+1,256) &amp; ", " &amp; LEFT(B280,SEARCH(" ",B280)-1))</f>
        <v>Irvine, Steve</v>
      </c>
      <c r="B280" s="6" t="s">
        <v>1213</v>
      </c>
      <c r="C280" s="7">
        <f>SUM(D280:BBR280)</f>
        <v>25.1</v>
      </c>
      <c r="DC280" s="8">
        <v>6.2</v>
      </c>
      <c r="EP280" s="8">
        <v>6.2</v>
      </c>
      <c r="EQ280" s="8"/>
      <c r="ER280" s="8"/>
      <c r="ES280" s="8"/>
      <c r="ET280" s="8"/>
      <c r="EU280" s="8"/>
      <c r="EV280" s="8"/>
      <c r="EW280" s="8"/>
      <c r="EX280" s="8"/>
      <c r="EY280" s="8">
        <v>6.2</v>
      </c>
      <c r="FV280" s="8">
        <v>6.5</v>
      </c>
      <c r="FW280" s="8"/>
      <c r="FX280" s="8"/>
      <c r="FY280" s="8"/>
      <c r="FZ280" s="8"/>
      <c r="GA280" s="8"/>
      <c r="GB280" s="8"/>
      <c r="GC280" s="8"/>
      <c r="GD280" s="8"/>
    </row>
    <row r="281" spans="1:461" ht="12.75">
      <c r="A281" s="9" t="str">
        <f>IF(ISNUMBER(SEARCH(",",B281)),B281,MID(B281,SEARCH(" ",B281)+1,256) &amp; ", " &amp; LEFT(B281,SEARCH(" ",B281)-1))</f>
        <v>Doherty, Stephen</v>
      </c>
      <c r="B281" s="6" t="s">
        <v>1204</v>
      </c>
      <c r="C281" s="7">
        <f>SUM(D281:BBR281)</f>
        <v>25</v>
      </c>
      <c r="BP281" s="8">
        <v>13.1</v>
      </c>
      <c r="BQ281" s="8"/>
      <c r="BR281" s="8"/>
      <c r="BS281" s="8"/>
      <c r="BT281" s="8"/>
      <c r="IL281" s="8">
        <v>11.9</v>
      </c>
    </row>
    <row r="282" spans="1:461" ht="12.75">
      <c r="A282" s="9" t="str">
        <f>IF(ISNUMBER(SEARCH(",",B282)),B282,MID(B282,SEARCH(" ",B282)+1,256) &amp; ", " &amp; LEFT(B282,SEARCH(" ",B282)-1))</f>
        <v>Hesselton, Mike</v>
      </c>
      <c r="B282" s="6" t="s">
        <v>1098</v>
      </c>
      <c r="C282" s="7">
        <f>SUM(D282:BBR282)</f>
        <v>24.8</v>
      </c>
      <c r="DC282" s="8">
        <v>6.2</v>
      </c>
      <c r="FB282" s="8">
        <v>6.2</v>
      </c>
      <c r="FC282" s="8"/>
      <c r="FD282" s="8"/>
      <c r="FE282" s="8"/>
      <c r="KC282" s="8">
        <v>6.2</v>
      </c>
      <c r="OF282" s="8">
        <v>6.2</v>
      </c>
      <c r="OG282" s="8"/>
    </row>
    <row r="283" spans="1:461" ht="12.75">
      <c r="A283" s="9" t="str">
        <f>IF(ISNUMBER(SEARCH(",",B283)),B283,MID(B283,SEARCH(" ",B283)+1,256) &amp; ", " &amp; LEFT(B283,SEARCH(" ",B283)-1))</f>
        <v>Lane, Martin</v>
      </c>
      <c r="B283" s="6" t="s">
        <v>1029</v>
      </c>
      <c r="C283" s="7">
        <f>SUM(D283:BBR283)</f>
        <v>24.8</v>
      </c>
      <c r="W283" s="8">
        <v>6.2</v>
      </c>
      <c r="KC283" s="8">
        <v>6.2</v>
      </c>
      <c r="NU283" s="8">
        <v>6.2</v>
      </c>
      <c r="NV283" s="8"/>
      <c r="NW283" s="8"/>
      <c r="OO283" s="8">
        <v>6.2</v>
      </c>
      <c r="OP283" s="8"/>
      <c r="OQ283" s="8"/>
    </row>
    <row r="284" spans="1:461" ht="12.75">
      <c r="A284" s="9" t="str">
        <f>IF(ISNUMBER(SEARCH(",",B284)),B284,MID(B284,SEARCH(" ",B284)+1,256) &amp; ", " &amp; LEFT(B284,SEARCH(" ",B284)-1))</f>
        <v>Cotterell, Simeon</v>
      </c>
      <c r="B284" s="6" t="s">
        <v>1195</v>
      </c>
      <c r="C284" s="7">
        <f>SUM(D284:BBR284)</f>
        <v>24.5</v>
      </c>
      <c r="H284" s="8">
        <v>6.2</v>
      </c>
      <c r="I284" s="8"/>
      <c r="AT284" s="8">
        <v>5.6</v>
      </c>
      <c r="AU284" s="8">
        <v>6.2</v>
      </c>
      <c r="BH284" s="8">
        <v>6.5</v>
      </c>
      <c r="BI284" s="8"/>
      <c r="BJ284" s="8"/>
      <c r="BK284" s="8"/>
    </row>
    <row r="285" spans="1:461" ht="12.75">
      <c r="A285" s="9" t="str">
        <f>IF(ISNUMBER(SEARCH(",",B285)),B285,MID(B285,SEARCH(" ",B285)+1,256) &amp; ", " &amp; LEFT(B285,SEARCH(" ",B285)-1))</f>
        <v>Wilson, David</v>
      </c>
      <c r="B285" s="6" t="s">
        <v>788</v>
      </c>
      <c r="C285" s="7">
        <f>SUM(D285:BBR285)</f>
        <v>24.5</v>
      </c>
      <c r="BE285" s="8">
        <v>9</v>
      </c>
      <c r="FM285" s="8">
        <v>3.1</v>
      </c>
      <c r="FN285" s="8"/>
      <c r="FO285" s="8"/>
      <c r="NU285" s="8">
        <v>6.2</v>
      </c>
      <c r="NV285" s="8"/>
      <c r="NW285" s="8"/>
      <c r="QR285" s="8">
        <v>6.2</v>
      </c>
      <c r="QS285" s="8"/>
    </row>
    <row r="286" spans="1:461" ht="12.75">
      <c r="A286" s="9" t="str">
        <f>IF(ISNUMBER(SEARCH(",",B286)),B286,MID(B286,SEARCH(" ",B286)+1,256) &amp; ", " &amp; LEFT(B286,SEARCH(" ",B286)-1))</f>
        <v>Ahmed, Mohammed</v>
      </c>
      <c r="B286" s="6" t="s">
        <v>1101</v>
      </c>
      <c r="C286" s="7">
        <f>SUM(D286:BBR286)</f>
        <v>24.3</v>
      </c>
      <c r="IL286" s="8">
        <v>11.9</v>
      </c>
      <c r="KI286" s="8">
        <v>6.2</v>
      </c>
      <c r="NU286" s="8">
        <v>6.2</v>
      </c>
      <c r="NV286" s="8"/>
      <c r="NW286" s="8"/>
    </row>
    <row r="287" spans="1:461" ht="12.75">
      <c r="A287" s="9" t="str">
        <f>IF(ISNUMBER(SEARCH(",",B287)),B287,MID(B287,SEARCH(" ",B287)+1,256) &amp; ", " &amp; LEFT(B287,SEARCH(" ",B287)-1))</f>
        <v>Price, David</v>
      </c>
      <c r="B287" s="6" t="s">
        <v>780</v>
      </c>
      <c r="C287" s="7">
        <f>SUM(D287:BBR287)</f>
        <v>24.3</v>
      </c>
      <c r="IL287" s="8">
        <v>11.9</v>
      </c>
      <c r="OO287" s="8">
        <v>6.2</v>
      </c>
      <c r="OP287" s="8"/>
      <c r="OQ287" s="8"/>
      <c r="QR287" s="8">
        <v>6.2</v>
      </c>
      <c r="QS287" s="8"/>
    </row>
    <row r="288" spans="1:461" ht="12.75">
      <c r="A288" s="9" t="str">
        <f>IF(ISNUMBER(SEARCH(",",B288)),B288,MID(B288,SEARCH(" ",B288)+1,256) &amp; ", " &amp; LEFT(B288,SEARCH(" ",B288)-1))</f>
        <v>Desforges, Luke</v>
      </c>
      <c r="B288" s="6" t="s">
        <v>989</v>
      </c>
      <c r="C288" s="7">
        <f>SUM(D288:BBR288)</f>
        <v>24.14</v>
      </c>
      <c r="V288" s="8">
        <v>10</v>
      </c>
      <c r="FV288" s="8">
        <v>6.5</v>
      </c>
      <c r="FW288" s="8"/>
      <c r="FX288" s="8"/>
      <c r="FY288" s="8"/>
      <c r="FZ288" s="8"/>
      <c r="GA288" s="8"/>
      <c r="GB288" s="8"/>
      <c r="GC288" s="8"/>
      <c r="GD288" s="8"/>
      <c r="PB288" s="8">
        <v>7.64</v>
      </c>
      <c r="PC288" s="8"/>
    </row>
    <row r="289" spans="1:461" ht="12.75">
      <c r="A289" s="9" t="str">
        <f>IF(ISNUMBER(SEARCH(",",B289)),B289,MID(B289,SEARCH(" ",B289)+1,256) &amp; ", " &amp; LEFT(B289,SEARCH(" ",B289)-1))</f>
        <v>Beech, David</v>
      </c>
      <c r="B289" s="6" t="s">
        <v>761</v>
      </c>
      <c r="C289" s="7">
        <f>SUM(D289:BBR289)</f>
        <v>23.599999999999998</v>
      </c>
      <c r="ER289" s="8">
        <v>6.2</v>
      </c>
      <c r="IS289" s="8"/>
      <c r="IT289" s="8">
        <v>6.2</v>
      </c>
      <c r="IU289" s="8"/>
      <c r="IV289" s="8"/>
      <c r="KH289" s="8">
        <v>5</v>
      </c>
      <c r="KI289" s="8"/>
      <c r="KJ289" s="8"/>
      <c r="QR289" s="8">
        <v>6.2</v>
      </c>
      <c r="QS289" s="8"/>
    </row>
    <row r="290" spans="1:461" ht="12.75">
      <c r="A290" s="9" t="str">
        <f>IF(ISNUMBER(SEARCH(",",B290)),B290,MID(B290,SEARCH(" ",B290)+1,256) &amp; ", " &amp; LEFT(B290,SEARCH(" ",B290)-1))</f>
        <v>Slater, Richard</v>
      </c>
      <c r="B290" s="6" t="s">
        <v>1150</v>
      </c>
      <c r="C290" s="7">
        <f>SUM(D290:BBR290)</f>
        <v>23.599999999999998</v>
      </c>
      <c r="EY290" s="8">
        <v>6.2</v>
      </c>
      <c r="KC290" s="8">
        <v>6.2</v>
      </c>
      <c r="MH290" s="8">
        <v>5</v>
      </c>
      <c r="MI290" s="8"/>
      <c r="OF290" s="8">
        <v>6.2</v>
      </c>
      <c r="OG290" s="8"/>
    </row>
    <row r="291" spans="1:461" ht="12.75">
      <c r="A291" s="9" t="str">
        <f>IF(ISNUMBER(SEARCH(",",B291)),B291,MID(B291,SEARCH(" ",B291)+1,256) &amp; ", " &amp; LEFT(B291,SEARCH(" ",B291)-1))</f>
        <v>Jones-Davies, Russell</v>
      </c>
      <c r="B291" s="6" t="s">
        <v>1172</v>
      </c>
      <c r="C291" s="7">
        <f>SUM(D291:BBR291)</f>
        <v>23.1</v>
      </c>
      <c r="V291" s="8">
        <v>10</v>
      </c>
      <c r="FA291" s="8">
        <v>13.1</v>
      </c>
      <c r="FB291" s="8"/>
      <c r="FC291" s="8"/>
      <c r="FD291" s="8"/>
      <c r="FE291" s="8"/>
    </row>
    <row r="292" spans="1:461" ht="12.75">
      <c r="A292" s="9" t="str">
        <f>IF(ISNUMBER(SEARCH(",",B292)),B292,MID(B292,SEARCH(" ",B292)+1,256) &amp; ", " &amp; LEFT(B292,SEARCH(" ",B292)-1))</f>
        <v>Spencer, Michael</v>
      </c>
      <c r="B292" s="6" t="s">
        <v>1087</v>
      </c>
      <c r="C292" s="7">
        <f>SUM(D292:BBR292)</f>
        <v>23.099999999999998</v>
      </c>
      <c r="DJ292" s="8">
        <v>13.1</v>
      </c>
      <c r="EG292" s="8">
        <v>3.8</v>
      </c>
      <c r="QR292" s="8">
        <v>6.2</v>
      </c>
      <c r="QS292" s="8"/>
    </row>
    <row r="293" spans="1:461" ht="12.75">
      <c r="A293" s="9" t="str">
        <f>IF(ISNUMBER(SEARCH(",",B293)),B293,MID(B293,SEARCH(" ",B293)+1,256) &amp; ", " &amp; LEFT(B293,SEARCH(" ",B293)-1))</f>
        <v>Dawson, Robert</v>
      </c>
      <c r="B293" s="6" t="s">
        <v>1160</v>
      </c>
      <c r="C293" s="7">
        <f>SUM(D293:BBR293)</f>
        <v>22.9</v>
      </c>
      <c r="IF293" s="8">
        <v>3.5</v>
      </c>
      <c r="KP293" s="8">
        <v>7</v>
      </c>
      <c r="KQ293" s="8"/>
      <c r="KR293" s="8"/>
      <c r="KS293" s="8"/>
      <c r="NU293" s="8">
        <v>6.2</v>
      </c>
      <c r="NV293" s="8"/>
      <c r="NW293" s="8"/>
      <c r="QR293" s="8">
        <v>6.2</v>
      </c>
      <c r="QS293" s="8"/>
    </row>
    <row r="294" spans="1:461" ht="12.75">
      <c r="A294" s="9" t="str">
        <f>IF(ISNUMBER(SEARCH(",",B294)),B294,MID(B294,SEARCH(" ",B294)+1,256) &amp; ", " &amp; LEFT(B294,SEARCH(" ",B294)-1))</f>
        <v>Dunne, Joe</v>
      </c>
      <c r="B294" s="6" t="s">
        <v>892</v>
      </c>
      <c r="C294" s="7">
        <f>SUM(D294:BBR294)</f>
        <v>22.9</v>
      </c>
      <c r="BE294" s="8">
        <v>9</v>
      </c>
      <c r="EP294" s="8">
        <v>6.2</v>
      </c>
      <c r="EQ294" s="8"/>
      <c r="ER294" s="8"/>
      <c r="ES294" s="8"/>
      <c r="ET294" s="8"/>
      <c r="EU294" s="8"/>
      <c r="EV294" s="8"/>
      <c r="EW294" s="8"/>
      <c r="EX294" s="8"/>
      <c r="GH294" s="8">
        <v>3.2</v>
      </c>
      <c r="JJ294" s="8">
        <v>4.5</v>
      </c>
    </row>
    <row r="295" spans="1:461" ht="12.75">
      <c r="A295" s="9" t="str">
        <f>IF(ISNUMBER(SEARCH(",",B295)),B295,MID(B295,SEARCH(" ",B295)+1,256) &amp; ", " &amp; LEFT(B295,SEARCH(" ",B295)-1))</f>
        <v>Storey, James</v>
      </c>
      <c r="B295" s="6" t="s">
        <v>880</v>
      </c>
      <c r="C295" s="7">
        <f>SUM(D295:BBR295)</f>
        <v>22.400000000000002</v>
      </c>
      <c r="V295" s="8"/>
      <c r="DC295" s="8">
        <v>6.2</v>
      </c>
      <c r="DJ295" s="8">
        <v>13.1</v>
      </c>
      <c r="FM295" s="8">
        <v>3.1</v>
      </c>
      <c r="FN295" s="8"/>
      <c r="FO295" s="8"/>
    </row>
    <row r="296" spans="1:461" ht="12.75">
      <c r="A296" s="9" t="str">
        <f>IF(ISNUMBER(SEARCH(",",B296)),B296,MID(B296,SEARCH(" ",B296)+1,256) &amp; ", " &amp; LEFT(B296,SEARCH(" ",B296)-1))</f>
        <v>Booth, Neil</v>
      </c>
      <c r="B296" s="6" t="s">
        <v>1103</v>
      </c>
      <c r="C296" s="7">
        <f>SUM(D296:BBR296)</f>
        <v>22.1</v>
      </c>
      <c r="AQ296" s="8">
        <v>13.1</v>
      </c>
      <c r="BE296" s="8">
        <v>9</v>
      </c>
    </row>
    <row r="297" spans="1:461" ht="12.75">
      <c r="A297" s="9" t="str">
        <f>IF(ISNUMBER(SEARCH(",",B297)),B297,MID(B297,SEARCH(" ",B297)+1,256) &amp; ", " &amp; LEFT(B297,SEARCH(" ",B297)-1))</f>
        <v>Johnson, James</v>
      </c>
      <c r="B297" s="6" t="s">
        <v>858</v>
      </c>
      <c r="C297" s="7">
        <f>SUM(D297:BBR297)</f>
        <v>20</v>
      </c>
      <c r="BW297" s="8">
        <v>20</v>
      </c>
    </row>
    <row r="298" spans="1:461" ht="12.75">
      <c r="A298" s="9" t="str">
        <f>IF(ISNUMBER(SEARCH(",",B298)),B298,MID(B298,SEARCH(" ",B298)+1,256) &amp; ", " &amp; LEFT(B298,SEARCH(" ",B298)-1))</f>
        <v>Timm, Mick</v>
      </c>
      <c r="B298" s="6" t="s">
        <v>1097</v>
      </c>
      <c r="C298" s="7">
        <f>SUM(D298:BBR298)</f>
        <v>19.600000000000001</v>
      </c>
      <c r="DJ298" s="8">
        <v>13.1</v>
      </c>
      <c r="FV298" s="8">
        <v>6.5</v>
      </c>
      <c r="FW298" s="8"/>
      <c r="FX298" s="8"/>
      <c r="FY298" s="8"/>
      <c r="FZ298" s="8"/>
      <c r="GA298" s="8"/>
      <c r="GB298" s="8"/>
      <c r="GC298" s="8"/>
      <c r="GD298" s="8"/>
    </row>
    <row r="299" spans="1:461" ht="12.75">
      <c r="A299" s="9" t="str">
        <f>IF(ISNUMBER(SEARCH(",",B299)),B299,MID(B299,SEARCH(" ",B299)+1,256) &amp; ", " &amp; LEFT(B299,SEARCH(" ",B299)-1))</f>
        <v>Berry, Matthew</v>
      </c>
      <c r="B299" s="6" t="s">
        <v>1053</v>
      </c>
      <c r="C299" s="7">
        <f>SUM(D299:BBR299)</f>
        <v>19.3</v>
      </c>
      <c r="DJ299" s="8">
        <v>13.1</v>
      </c>
      <c r="QR299" s="8">
        <v>6.2</v>
      </c>
      <c r="QS299" s="8"/>
    </row>
    <row r="300" spans="1:461" ht="12.75">
      <c r="A300" s="9" t="str">
        <f>IF(ISNUMBER(SEARCH(",",B300)),B300,MID(B300,SEARCH(" ",B300)+1,256) &amp; ", " &amp; LEFT(B300,SEARCH(" ",B300)-1))</f>
        <v>Briddock, Tom</v>
      </c>
      <c r="B300" s="6" t="s">
        <v>1227</v>
      </c>
      <c r="C300" s="7">
        <f>SUM(D300:BBR300)</f>
        <v>19.3</v>
      </c>
      <c r="Y300" s="8"/>
      <c r="Z300" s="8"/>
      <c r="AA300" s="8"/>
      <c r="AQ300" s="8"/>
      <c r="BE300" s="8"/>
      <c r="BP300" s="8"/>
      <c r="BQ300" s="8"/>
      <c r="BR300" s="8"/>
      <c r="BS300" s="8"/>
      <c r="BT300" s="8"/>
      <c r="DC300" s="8"/>
      <c r="DJ300" s="8"/>
      <c r="EY300" s="8"/>
      <c r="IF300" s="8"/>
      <c r="KC300" s="8"/>
      <c r="KH300" s="8"/>
      <c r="KI300" s="8"/>
      <c r="KJ300" s="8"/>
      <c r="PF300" s="8"/>
      <c r="PI300" s="8"/>
      <c r="PK300" s="8">
        <v>13.1</v>
      </c>
      <c r="QR300" s="8">
        <v>6.2</v>
      </c>
      <c r="QS300" s="8"/>
    </row>
    <row r="301" spans="1:461" ht="12.75">
      <c r="A301" s="9" t="str">
        <f>IF(ISNUMBER(SEARCH(",",B301)),B301,MID(B301,SEARCH(" ",B301)+1,256) &amp; ", " &amp; LEFT(B301,SEARCH(" ",B301)-1))</f>
        <v>Gyte, Barry</v>
      </c>
      <c r="B301" s="6" t="s">
        <v>664</v>
      </c>
      <c r="C301" s="7">
        <f>SUM(D301:BBR301)</f>
        <v>19.3</v>
      </c>
      <c r="O301" s="8"/>
      <c r="V301" s="8"/>
      <c r="CL301" s="8"/>
      <c r="DC301" s="8"/>
      <c r="DJ301" s="8"/>
      <c r="DU301" s="8"/>
      <c r="DV301" s="8"/>
      <c r="DW301" s="8"/>
      <c r="DX301" s="8"/>
      <c r="DY301" s="8"/>
      <c r="DZ301" s="8"/>
      <c r="EA301" s="8"/>
      <c r="EB301" s="8"/>
      <c r="EC301" s="8"/>
      <c r="ED301" s="8"/>
      <c r="EE301" s="8"/>
      <c r="EF301" s="8"/>
      <c r="EP301" s="8"/>
      <c r="EQ301" s="8"/>
      <c r="ER301" s="8"/>
      <c r="ES301" s="8"/>
      <c r="ET301" s="8"/>
      <c r="EU301" s="8"/>
      <c r="EV301" s="8"/>
      <c r="EW301" s="8"/>
      <c r="EX301" s="8"/>
      <c r="FO301" s="8"/>
      <c r="HX301" s="8"/>
      <c r="HY301" s="8"/>
      <c r="HZ301" s="8"/>
      <c r="IA301" s="8"/>
      <c r="IB301" s="8"/>
      <c r="IC301" s="8"/>
      <c r="ID301" s="8"/>
      <c r="IQ301" s="8">
        <v>13.1</v>
      </c>
      <c r="OF301" s="8">
        <v>6.2</v>
      </c>
      <c r="OG301" s="8"/>
    </row>
    <row r="302" spans="1:461" ht="12.75">
      <c r="A302" s="9" t="str">
        <f>IF(ISNUMBER(SEARCH(",",B302)),B302,MID(B302,SEARCH(" ",B302)+1,256) &amp; ", " &amp; LEFT(B302,SEARCH(" ",B302)-1))</f>
        <v>Harrison, Mitchell</v>
      </c>
      <c r="B302" s="6" t="s">
        <v>1100</v>
      </c>
      <c r="C302" s="7">
        <f>SUM(D302:BBR302)</f>
        <v>19.3</v>
      </c>
      <c r="IL302" s="8"/>
      <c r="KI302" s="8"/>
      <c r="NU302" s="8"/>
      <c r="NV302" s="8"/>
      <c r="NW302" s="8"/>
      <c r="OO302" s="8">
        <v>6.2</v>
      </c>
      <c r="OV302" s="8">
        <v>13.1</v>
      </c>
    </row>
    <row r="303" spans="1:461" ht="12.75">
      <c r="A303" s="9" t="str">
        <f>IF(ISNUMBER(SEARCH(",",B303)),B303,MID(B303,SEARCH(" ",B303)+1,256) &amp; ", " &amp; LEFT(B303,SEARCH(" ",B303)-1))</f>
        <v>Jackson, Keith</v>
      </c>
      <c r="B303" s="6" t="s">
        <v>953</v>
      </c>
      <c r="C303" s="7">
        <f>SUM(D303:BBR303)</f>
        <v>19.3</v>
      </c>
      <c r="DJ303" s="8">
        <v>13.1</v>
      </c>
      <c r="OO303" s="8">
        <v>6.2</v>
      </c>
      <c r="OP303" s="8"/>
      <c r="OQ303" s="8"/>
    </row>
    <row r="304" spans="1:461" ht="12.75">
      <c r="A304" s="9" t="str">
        <f>IF(ISNUMBER(SEARCH(",",B304)),B304,MID(B304,SEARCH(" ",B304)+1,256) &amp; ", " &amp; LEFT(B304,SEARCH(" ",B304)-1))</f>
        <v>Lodge, Tommy</v>
      </c>
      <c r="B304" s="6" t="s">
        <v>1235</v>
      </c>
      <c r="C304" s="7">
        <f>SUM(D304:BBR304)</f>
        <v>19.3</v>
      </c>
      <c r="DJ304" s="8">
        <v>13.1</v>
      </c>
      <c r="QR304" s="8">
        <v>6.2</v>
      </c>
      <c r="QS304" s="8"/>
    </row>
    <row r="305" spans="1:468" ht="12.75">
      <c r="A305" s="9" t="str">
        <f>IF(ISNUMBER(SEARCH(",",B305)),B305,MID(B305,SEARCH(" ",B305)+1,256) &amp; ", " &amp; LEFT(B305,SEARCH(" ",B305)-1))</f>
        <v>Fowlds, Andrew</v>
      </c>
      <c r="B305" s="6" t="s">
        <v>624</v>
      </c>
      <c r="C305" s="7">
        <f>SUM(D305:BBR305)</f>
        <v>18.600000000000001</v>
      </c>
      <c r="V305" s="8"/>
      <c r="EL305" s="8"/>
      <c r="EM305" s="8"/>
      <c r="EN305" s="8"/>
      <c r="EO305" s="8"/>
      <c r="IR305" s="8">
        <v>6.2</v>
      </c>
      <c r="NU305" s="8">
        <v>6.2</v>
      </c>
      <c r="NV305" s="8"/>
      <c r="NW305" s="8"/>
      <c r="QR305" s="8">
        <v>6.2</v>
      </c>
      <c r="QS305" s="8"/>
    </row>
    <row r="306" spans="1:468" ht="12.75">
      <c r="A306" s="9" t="str">
        <f>IF(ISNUMBER(SEARCH(",",B306)),B306,MID(B306,SEARCH(" ",B306)+1,256) &amp; ", " &amp; LEFT(B306,SEARCH(" ",B306)-1))</f>
        <v>Long, Andrew</v>
      </c>
      <c r="B306" s="6" t="s">
        <v>631</v>
      </c>
      <c r="C306" s="7">
        <f>SUM(D306:BBR306)</f>
        <v>18.600000000000001</v>
      </c>
      <c r="Q306" s="8"/>
      <c r="R306" s="8"/>
      <c r="S306" s="8"/>
      <c r="T306" s="8"/>
      <c r="U306" s="8"/>
      <c r="AS306" s="8"/>
      <c r="AT306" s="8"/>
      <c r="AU306" s="8"/>
      <c r="AV306" s="8"/>
      <c r="AW306" s="8"/>
      <c r="BI306" s="8"/>
      <c r="BJ306" s="8"/>
      <c r="BK306" s="8"/>
      <c r="BU306" s="8"/>
      <c r="CH306" s="8"/>
      <c r="CP306" s="8"/>
      <c r="CX306" s="8"/>
      <c r="CY306" s="8"/>
      <c r="EP306" s="8"/>
      <c r="EQ306" s="8"/>
      <c r="ER306" s="8"/>
      <c r="ES306" s="8"/>
      <c r="ET306" s="8"/>
      <c r="EU306" s="8"/>
      <c r="EV306" s="8"/>
      <c r="EW306" s="8"/>
      <c r="EX306" s="8"/>
      <c r="FM306" s="8"/>
      <c r="FN306" s="8"/>
      <c r="FO306" s="8"/>
      <c r="IF306" s="8"/>
      <c r="IL306" s="8"/>
      <c r="KH306" s="8"/>
      <c r="KI306" s="8"/>
      <c r="KJ306" s="8">
        <v>6.2</v>
      </c>
      <c r="NT306" s="8">
        <v>6.2</v>
      </c>
      <c r="QZ306" s="8">
        <v>6.2</v>
      </c>
    </row>
    <row r="307" spans="1:468" ht="12.75">
      <c r="A307" s="9" t="str">
        <f>IF(ISNUMBER(SEARCH(",",B307)),B307,MID(B307,SEARCH(" ",B307)+1,256) &amp; ", " &amp; LEFT(B307,SEARCH(" ",B307)-1))</f>
        <v>Pegg, Alex</v>
      </c>
      <c r="B307" s="6" t="s">
        <v>614</v>
      </c>
      <c r="C307" s="7">
        <f>SUM(D307:BBR307)</f>
        <v>18.600000000000001</v>
      </c>
      <c r="G307" s="8">
        <v>6.2</v>
      </c>
      <c r="JB307" s="8">
        <v>6.2</v>
      </c>
      <c r="JC307" s="8"/>
      <c r="JD307" s="8"/>
      <c r="JE307" s="8"/>
      <c r="JF307" s="8"/>
      <c r="JG307" s="8"/>
      <c r="JH307" s="8"/>
      <c r="JI307" s="8"/>
      <c r="PN307" s="8">
        <v>6.2</v>
      </c>
    </row>
    <row r="308" spans="1:468" ht="12.75">
      <c r="A308" s="9" t="str">
        <f>IF(ISNUMBER(SEARCH(",",B308)),B308,MID(B308,SEARCH(" ",B308)+1,256) &amp; ", " &amp; LEFT(B308,SEARCH(" ",B308)-1))</f>
        <v>Quinton, Andrew</v>
      </c>
      <c r="B308" s="6" t="s">
        <v>639</v>
      </c>
      <c r="C308" s="7">
        <f>SUM(D308:BBR308)</f>
        <v>18.600000000000001</v>
      </c>
      <c r="FP308" s="8">
        <v>6.2</v>
      </c>
      <c r="OD308" s="8">
        <v>6.2</v>
      </c>
      <c r="OE308" s="8"/>
      <c r="OF308" s="8"/>
      <c r="OG308" s="8"/>
      <c r="OO308" s="8">
        <v>6.2</v>
      </c>
      <c r="OP308" s="8"/>
      <c r="OQ308" s="8"/>
    </row>
    <row r="309" spans="1:468" ht="12.75">
      <c r="A309" s="9" t="str">
        <f>IF(ISNUMBER(SEARCH(",",B309)),B309,MID(B309,SEARCH(" ",B309)+1,256) &amp; ", " &amp; LEFT(B309,SEARCH(" ",B309)-1))</f>
        <v>Woodthorpe, Jordan</v>
      </c>
      <c r="B309" s="6" t="s">
        <v>936</v>
      </c>
      <c r="C309" s="7">
        <f>SUM(D309:BBR309)</f>
        <v>18.600000000000001</v>
      </c>
      <c r="DJ309" s="8">
        <v>13.1</v>
      </c>
      <c r="FJ309" s="8">
        <v>5.5</v>
      </c>
      <c r="FK309" s="8"/>
      <c r="FL309" s="8"/>
      <c r="FM309" s="8"/>
      <c r="FN309" s="8"/>
      <c r="FO309" s="8"/>
    </row>
    <row r="310" spans="1:468" ht="12.75">
      <c r="A310" s="9" t="str">
        <f>IF(ISNUMBER(SEARCH(",",B310)),B310,MID(B310,SEARCH(" ",B310)+1,256) &amp; ", " &amp; LEFT(B310,SEARCH(" ",B310)-1))</f>
        <v>Byrne, Terry</v>
      </c>
      <c r="B310" s="6" t="s">
        <v>1221</v>
      </c>
      <c r="C310" s="7">
        <f>SUM(D310:BBR310)</f>
        <v>18.55</v>
      </c>
      <c r="H310" s="8">
        <v>6.2</v>
      </c>
      <c r="I310" s="8"/>
      <c r="PN310" s="8">
        <v>6.2</v>
      </c>
      <c r="QX310" s="8">
        <v>6.15</v>
      </c>
      <c r="QY310" s="8"/>
    </row>
    <row r="311" spans="1:468" ht="12.75">
      <c r="A311" s="9" t="str">
        <f>IF(ISNUMBER(SEARCH(",",B311)),B311,MID(B311,SEARCH(" ",B311)+1,256) &amp; ", " &amp; LEFT(B311,SEARCH(" ",B311)-1))</f>
        <v>Oliphant, William</v>
      </c>
      <c r="B311" s="6" t="s">
        <v>1250</v>
      </c>
      <c r="C311" s="7">
        <f>SUM(D311:BBR311)</f>
        <v>18.5</v>
      </c>
      <c r="HE311" s="8">
        <v>5.4</v>
      </c>
      <c r="KF311" s="8">
        <v>13.1</v>
      </c>
      <c r="KG311" s="8"/>
      <c r="KH311" s="8"/>
      <c r="KI311" s="8"/>
      <c r="KJ311" s="8"/>
    </row>
    <row r="312" spans="1:468" ht="12.75">
      <c r="A312" s="9" t="str">
        <f>IF(ISNUMBER(SEARCH(",",B312)),B312,MID(B312,SEARCH(" ",B312)+1,256) &amp; ", " &amp; LEFT(B312,SEARCH(" ",B312)-1))</f>
        <v>Newton, Daniel</v>
      </c>
      <c r="B312" s="6" t="s">
        <v>741</v>
      </c>
      <c r="C312" s="7">
        <f>SUM(D312:BBR312)</f>
        <v>18.100000000000001</v>
      </c>
      <c r="EP312" s="8">
        <v>6.2</v>
      </c>
      <c r="EQ312" s="8"/>
      <c r="ER312" s="8"/>
      <c r="ES312" s="8"/>
      <c r="ET312" s="8"/>
      <c r="EU312" s="8"/>
      <c r="EV312" s="8"/>
      <c r="EW312" s="8"/>
      <c r="EX312" s="8"/>
      <c r="IL312" s="8">
        <v>11.9</v>
      </c>
    </row>
    <row r="313" spans="1:468" ht="12.75">
      <c r="A313" s="9" t="str">
        <f>IF(ISNUMBER(SEARCH(",",B313)),B313,MID(B313,SEARCH(" ",B313)+1,256) &amp; ", " &amp; LEFT(B313,SEARCH(" ",B313)-1))</f>
        <v>Spencer, Ian</v>
      </c>
      <c r="B313" s="6" t="s">
        <v>834</v>
      </c>
      <c r="C313" s="7">
        <f>SUM(D313:BBR313)</f>
        <v>18.100000000000001</v>
      </c>
      <c r="W313" s="8">
        <v>6.2</v>
      </c>
      <c r="IL313" s="8">
        <v>11.9</v>
      </c>
    </row>
    <row r="314" spans="1:468" ht="12.75">
      <c r="A314" s="9" t="str">
        <f>IF(ISNUMBER(SEARCH(",",B314)),B314,MID(B314,SEARCH(" ",B314)+1,256) &amp; ", " &amp; LEFT(B314,SEARCH(" ",B314)-1))</f>
        <v>Rist, Jonathan</v>
      </c>
      <c r="B314" s="6" t="s">
        <v>927</v>
      </c>
      <c r="C314" s="7">
        <f>SUM(D314:BBR314)</f>
        <v>17.8</v>
      </c>
      <c r="BE314" s="8"/>
      <c r="DC314" s="8"/>
      <c r="DJ314" s="8"/>
      <c r="EP314" s="8"/>
      <c r="EQ314" s="8"/>
      <c r="ER314" s="8"/>
      <c r="ES314" s="8"/>
      <c r="ET314" s="8"/>
      <c r="EU314" s="8"/>
      <c r="EV314" s="8"/>
      <c r="EW314" s="8"/>
      <c r="EX314" s="8"/>
      <c r="EY314" s="8"/>
      <c r="HB314" s="8"/>
      <c r="HC314" s="8">
        <v>4.7</v>
      </c>
      <c r="HD314" s="8"/>
      <c r="HE314" s="8"/>
      <c r="HF314" s="8"/>
      <c r="HG314" s="8"/>
      <c r="QQ314" s="8">
        <v>13.1</v>
      </c>
    </row>
    <row r="315" spans="1:468" ht="12.75">
      <c r="A315" s="9" t="str">
        <f>IF(ISNUMBER(SEARCH(",",B315)),B315,MID(B315,SEARCH(" ",B315)+1,256) &amp; ", " &amp; LEFT(B315,SEARCH(" ",B315)-1))</f>
        <v>Swindells, Jack</v>
      </c>
      <c r="B315" s="6" t="s">
        <v>840</v>
      </c>
      <c r="C315" s="7">
        <f>SUM(D315:BBR315)</f>
        <v>17.600000000000001</v>
      </c>
      <c r="DJ315" s="8">
        <v>13.1</v>
      </c>
      <c r="JL315" s="8">
        <v>4.5</v>
      </c>
      <c r="JM315" s="8"/>
      <c r="JN315" s="8"/>
      <c r="JO315" s="8"/>
      <c r="JP315" s="8"/>
      <c r="JQ315" s="8"/>
      <c r="JR315" s="8"/>
      <c r="JS315" s="8"/>
      <c r="JT315" s="8"/>
      <c r="JU315" s="8"/>
      <c r="JV315" s="8"/>
    </row>
    <row r="316" spans="1:468" ht="12.75">
      <c r="A316" s="9" t="str">
        <f>IF(ISNUMBER(SEARCH(",",B316)),B316,MID(B316,SEARCH(" ",B316)+1,256) &amp; ", " &amp; LEFT(B316,SEARCH(" ",B316)-1))</f>
        <v>Fry, Andrew</v>
      </c>
      <c r="B316" s="6" t="s">
        <v>625</v>
      </c>
      <c r="C316" s="7">
        <f>SUM(D316:BBR316)</f>
        <v>17.399999999999999</v>
      </c>
      <c r="V316" s="8">
        <v>10</v>
      </c>
      <c r="EL316" s="8">
        <v>7.4</v>
      </c>
      <c r="EM316" s="8"/>
      <c r="EN316" s="8"/>
      <c r="EO316" s="8"/>
    </row>
    <row r="317" spans="1:468" ht="12.75">
      <c r="A317" s="9" t="str">
        <f>IF(ISNUMBER(SEARCH(",",B317)),B317,MID(B317,SEARCH(" ",B317)+1,256) &amp; ", " &amp; LEFT(B317,SEARCH(" ",B317)-1))</f>
        <v>Webber, Peter</v>
      </c>
      <c r="B317" s="6" t="s">
        <v>1129</v>
      </c>
      <c r="C317" s="7">
        <f>SUM(D317:BBR317)</f>
        <v>17.399999999999999</v>
      </c>
      <c r="KC317" s="8">
        <v>6.2</v>
      </c>
      <c r="KH317" s="8">
        <v>5</v>
      </c>
      <c r="KI317" s="8"/>
      <c r="KJ317" s="8"/>
      <c r="NU317" s="8">
        <v>6.2</v>
      </c>
      <c r="NV317" s="8"/>
      <c r="NW317" s="8"/>
    </row>
    <row r="318" spans="1:468" ht="12.75">
      <c r="A318" s="9" t="str">
        <f>IF(ISNUMBER(SEARCH(",",B318)),B318,MID(B318,SEARCH(" ",B318)+1,256) &amp; ", " &amp; LEFT(B318,SEARCH(" ",B318)-1))</f>
        <v>Marren, Steve</v>
      </c>
      <c r="B318" s="6" t="s">
        <v>1214</v>
      </c>
      <c r="C318" s="7">
        <f>SUM(D318:BBR318)</f>
        <v>16.899999999999999</v>
      </c>
      <c r="AQ318" s="8">
        <v>13.1</v>
      </c>
      <c r="GR318" s="8">
        <v>3.8</v>
      </c>
      <c r="GS318" s="8"/>
    </row>
    <row r="319" spans="1:468" ht="12.75">
      <c r="A319" s="9" t="str">
        <f>IF(ISNUMBER(SEARCH(",",B319)),B319,MID(B319,SEARCH(" ",B319)+1,256) &amp; ", " &amp; LEFT(B319,SEARCH(" ",B319)-1))</f>
        <v>Hague, Graham</v>
      </c>
      <c r="B319" s="6" t="s">
        <v>817</v>
      </c>
      <c r="C319" s="7">
        <f>SUM(D319:BBR319)</f>
        <v>16.79</v>
      </c>
      <c r="FJ319" s="8">
        <v>5.5</v>
      </c>
      <c r="FK319" s="8"/>
      <c r="FL319" s="8"/>
      <c r="FM319" s="8"/>
      <c r="FN319" s="8"/>
      <c r="FO319" s="8"/>
      <c r="MX319" s="8">
        <v>5.09</v>
      </c>
      <c r="MY319" s="8"/>
      <c r="MZ319" s="8"/>
      <c r="QR319" s="8">
        <v>6.2</v>
      </c>
      <c r="QS319" s="8"/>
    </row>
    <row r="320" spans="1:468" ht="12.75">
      <c r="A320" s="9" t="str">
        <f>IF(ISNUMBER(SEARCH(",",B320)),B320,MID(B320,SEARCH(" ",B320)+1,256) &amp; ", " &amp; LEFT(B320,SEARCH(" ",B320)-1))</f>
        <v>Chapman, Paul</v>
      </c>
      <c r="B320" s="6" t="s">
        <v>1114</v>
      </c>
      <c r="C320" s="7">
        <f>SUM(D320:BBR320)</f>
        <v>16</v>
      </c>
      <c r="BE320" s="8"/>
      <c r="DJ320" s="8"/>
      <c r="LD320" s="8"/>
      <c r="LE320" s="8"/>
      <c r="LF320" s="8"/>
      <c r="LG320" s="8"/>
      <c r="LH320" s="8"/>
      <c r="MJ320" s="8">
        <v>16</v>
      </c>
    </row>
    <row r="321" spans="1:461" ht="12.75">
      <c r="A321" s="9" t="str">
        <f>IF(ISNUMBER(SEARCH(",",B321)),B321,MID(B321,SEARCH(" ",B321)+1,256) &amp; ", " &amp; LEFT(B321,SEARCH(" ",B321)-1))</f>
        <v>Allen, Roo</v>
      </c>
      <c r="B321" s="6" t="s">
        <v>1169</v>
      </c>
      <c r="C321" s="7">
        <f>SUM(D321:BBR321)</f>
        <v>13.1</v>
      </c>
      <c r="V321" s="8"/>
      <c r="DJ321" s="8"/>
      <c r="PQ321" s="8">
        <v>13.1</v>
      </c>
      <c r="PR321" s="8"/>
    </row>
    <row r="322" spans="1:461" ht="12.75">
      <c r="A322" s="9" t="str">
        <f>IF(ISNUMBER(SEARCH(",",B322)),B322,MID(B322,SEARCH(" ",B322)+1,256) &amp; ", " &amp; LEFT(B322,SEARCH(" ",B322)-1))</f>
        <v>Cleveland, Trevor</v>
      </c>
      <c r="B322" s="6" t="s">
        <v>1242</v>
      </c>
      <c r="C322" s="7">
        <f>SUM(D322:BBR322)</f>
        <v>13.1</v>
      </c>
      <c r="DJ322" s="8">
        <v>13.1</v>
      </c>
    </row>
    <row r="323" spans="1:461" ht="12.75">
      <c r="A323" s="9" t="str">
        <f>IF(ISNUMBER(SEARCH(",",B323)),B323,MID(B323,SEARCH(" ",B323)+1,256) &amp; ", " &amp; LEFT(B323,SEARCH(" ",B323)-1))</f>
        <v>Eberlin, James</v>
      </c>
      <c r="B323" s="6" t="s">
        <v>849</v>
      </c>
      <c r="C323" s="7">
        <f>SUM(D323:BBR323)</f>
        <v>13.1</v>
      </c>
      <c r="QK323" s="8">
        <v>13.1</v>
      </c>
    </row>
    <row r="324" spans="1:461" ht="12.75">
      <c r="A324" s="9" t="str">
        <f>IF(ISNUMBER(SEARCH(",",B324)),B324,MID(B324,SEARCH(" ",B324)+1,256) &amp; ", " &amp; LEFT(B324,SEARCH(" ",B324)-1))</f>
        <v>Edmunds, John</v>
      </c>
      <c r="B324" s="6" t="s">
        <v>906</v>
      </c>
      <c r="C324" s="7">
        <f>SUM(D324:BBR324)</f>
        <v>13.1</v>
      </c>
      <c r="CD324" s="8">
        <v>13.1</v>
      </c>
    </row>
    <row r="325" spans="1:461" ht="12.75">
      <c r="A325" s="9" t="str">
        <f>IF(ISNUMBER(SEARCH(",",B325)),B325,MID(B325,SEARCH(" ",B325)+1,256) &amp; ", " &amp; LEFT(B325,SEARCH(" ",B325)-1))</f>
        <v>Fox, Samuel</v>
      </c>
      <c r="B325" s="6" t="s">
        <v>1183</v>
      </c>
      <c r="C325" s="7">
        <f>SUM(D325:BBR325)</f>
        <v>13.1</v>
      </c>
      <c r="DJ325" s="8">
        <v>13.1</v>
      </c>
    </row>
    <row r="326" spans="1:461" ht="12.75">
      <c r="A326" s="9" t="str">
        <f>IF(ISNUMBER(SEARCH(",",B326)),B326,MID(B326,SEARCH(" ",B326)+1,256) &amp; ", " &amp; LEFT(B326,SEARCH(" ",B326)-1))</f>
        <v>Lynam, Russ</v>
      </c>
      <c r="B326" s="6" t="s">
        <v>1171</v>
      </c>
      <c r="C326" s="7">
        <f>SUM(D326:BBR326)</f>
        <v>13.1</v>
      </c>
      <c r="V326" s="8"/>
      <c r="DJ326" s="8">
        <v>13.1</v>
      </c>
    </row>
    <row r="327" spans="1:461" ht="12.75">
      <c r="A327" s="9" t="str">
        <f>IF(ISNUMBER(SEARCH(",",B327)),B327,MID(B327,SEARCH(" ",B327)+1,256) &amp; ", " &amp; LEFT(B327,SEARCH(" ",B327)-1))</f>
        <v>Marlow, Stephen</v>
      </c>
      <c r="B327" s="6" t="s">
        <v>1206</v>
      </c>
      <c r="C327" s="7">
        <f>SUM(D327:BBR327)</f>
        <v>13.1</v>
      </c>
      <c r="I327" s="8"/>
      <c r="J327" s="8"/>
      <c r="K327" s="8"/>
      <c r="L327" s="8"/>
      <c r="M327" s="8"/>
      <c r="N327" s="8"/>
      <c r="O327" s="8"/>
      <c r="AG327" s="8"/>
      <c r="BE327" s="8"/>
      <c r="BX327" s="8"/>
      <c r="CH327" s="8"/>
      <c r="DJ327" s="8">
        <v>13.1</v>
      </c>
    </row>
    <row r="328" spans="1:461" ht="12.75">
      <c r="A328" s="9" t="str">
        <f>IF(ISNUMBER(SEARCH(",",B328)),B328,MID(B328,SEARCH(" ",B328)+1,256) &amp; ", " &amp; LEFT(B328,SEARCH(" ",B328)-1))</f>
        <v>Nunn, Sam</v>
      </c>
      <c r="B328" s="6" t="s">
        <v>1182</v>
      </c>
      <c r="C328" s="7">
        <f>SUM(D328:BBR328)</f>
        <v>13.1</v>
      </c>
      <c r="J328" s="8">
        <v>13.1</v>
      </c>
      <c r="K328" s="8"/>
      <c r="L328" s="8"/>
      <c r="M328" s="8"/>
      <c r="N328" s="8"/>
      <c r="O328" s="8"/>
    </row>
    <row r="329" spans="1:461" ht="12.75">
      <c r="A329" s="9" t="str">
        <f>IF(ISNUMBER(SEARCH(",",B329)),B329,MID(B329,SEARCH(" ",B329)+1,256) &amp; ", " &amp; LEFT(B329,SEARCH(" ",B329)-1))</f>
        <v>Reeves, Scott</v>
      </c>
      <c r="B329" s="6" t="s">
        <v>1186</v>
      </c>
      <c r="C329" s="7">
        <f>SUM(D329:BBR329)</f>
        <v>13.1</v>
      </c>
      <c r="EI329" s="8"/>
      <c r="EJ329" s="8"/>
      <c r="EK329" s="8"/>
      <c r="EL329" s="8"/>
      <c r="EM329" s="8"/>
      <c r="EN329" s="8"/>
      <c r="EO329" s="8"/>
      <c r="FA329" s="8">
        <v>13.1</v>
      </c>
      <c r="FB329" s="8"/>
      <c r="FC329" s="8"/>
      <c r="FD329" s="8"/>
      <c r="FE329" s="8"/>
    </row>
    <row r="330" spans="1:461" ht="12.75">
      <c r="A330" s="9" t="str">
        <f>IF(ISNUMBER(SEARCH(",",B330)),B330,MID(B330,SEARCH(" ",B330)+1,256) &amp; ", " &amp; LEFT(B330,SEARCH(" ",B330)-1))</f>
        <v>Roche, Gary</v>
      </c>
      <c r="B330" s="6" t="s">
        <v>814</v>
      </c>
      <c r="C330" s="7">
        <f>SUM(D330:BBR330)</f>
        <v>13.1</v>
      </c>
      <c r="FA330" s="8">
        <v>13.1</v>
      </c>
      <c r="FB330" s="8"/>
      <c r="FC330" s="8"/>
      <c r="FD330" s="8"/>
      <c r="FE330" s="8"/>
    </row>
    <row r="331" spans="1:461" ht="12.75">
      <c r="A331" s="9" t="str">
        <f>IF(ISNUMBER(SEARCH(",",B331)),B331,MID(B331,SEARCH(" ",B331)+1,256) &amp; ", " &amp; LEFT(B331,SEARCH(" ",B331)-1))</f>
        <v>Wier, Andy</v>
      </c>
      <c r="B331" s="6" t="s">
        <v>655</v>
      </c>
      <c r="C331" s="7">
        <f>SUM(D331:BBR331)</f>
        <v>13.1</v>
      </c>
      <c r="MV331" s="8">
        <v>13.1</v>
      </c>
      <c r="MW331" s="8"/>
      <c r="MX331" s="8"/>
      <c r="MY331" s="8"/>
      <c r="MZ331" s="8"/>
    </row>
    <row r="332" spans="1:461" ht="12.75">
      <c r="A332" s="9" t="str">
        <f>IF(ISNUMBER(SEARCH(",",B332)),B332,MID(B332,SEARCH(" ",B332)+1,256) &amp; ", " &amp; LEFT(B332,SEARCH(" ",B332)-1))</f>
        <v>Young, Jack</v>
      </c>
      <c r="B332" s="6" t="s">
        <v>842</v>
      </c>
      <c r="C332" s="7">
        <f>SUM(D332:BBR332)</f>
        <v>13.1</v>
      </c>
      <c r="IQ332" s="8">
        <v>13.1</v>
      </c>
    </row>
    <row r="333" spans="1:461" ht="12.75">
      <c r="A333" s="9" t="str">
        <f>IF(ISNUMBER(SEARCH(",",B333)),B333,MID(B333,SEARCH(" ",B333)+1,256) &amp; ", " &amp; LEFT(B333,SEARCH(" ",B333)-1))</f>
        <v>Allen, Max</v>
      </c>
      <c r="B333" s="6" t="s">
        <v>1070</v>
      </c>
      <c r="C333" s="7">
        <f>SUM(D333:BBR333)</f>
        <v>12.4</v>
      </c>
      <c r="CG333" s="8"/>
      <c r="DC333" s="8"/>
      <c r="DJ333" s="8"/>
      <c r="EY333" s="8"/>
      <c r="KC333" s="8"/>
      <c r="KH333" s="8"/>
      <c r="KI333" s="8"/>
      <c r="KJ333" s="8"/>
      <c r="LD333" s="8"/>
      <c r="LE333" s="8"/>
      <c r="LF333" s="8"/>
      <c r="LG333" s="8"/>
      <c r="LH333" s="8"/>
      <c r="OF333" s="8"/>
      <c r="OG333" s="8"/>
      <c r="PG333" s="8">
        <v>6.2</v>
      </c>
      <c r="QR333" s="8">
        <v>6.2</v>
      </c>
      <c r="QS333" s="8"/>
    </row>
    <row r="334" spans="1:461" ht="12.75">
      <c r="A334" s="9" t="str">
        <f>IF(ISNUMBER(SEARCH(",",B334)),B334,MID(B334,SEARCH(" ",B334)+1,256) &amp; ", " &amp; LEFT(B334,SEARCH(" ",B334)-1))</f>
        <v>Church, David</v>
      </c>
      <c r="B334" s="6" t="s">
        <v>768</v>
      </c>
      <c r="C334" s="7">
        <f>SUM(D334:BBR334)</f>
        <v>12.4</v>
      </c>
      <c r="BA334" s="8">
        <v>6.2</v>
      </c>
      <c r="BB334" s="8"/>
      <c r="KC334" s="8">
        <v>6.2</v>
      </c>
    </row>
    <row r="335" spans="1:461" ht="12.75">
      <c r="A335" s="9" t="str">
        <f>IF(ISNUMBER(SEARCH(",",B335)),B335,MID(B335,SEARCH(" ",B335)+1,256) &amp; ", " &amp; LEFT(B335,SEARCH(" ",B335)-1))</f>
        <v>Crow, Ashley</v>
      </c>
      <c r="B335" s="6" t="s">
        <v>661</v>
      </c>
      <c r="C335" s="7">
        <f>SUM(D335:BBR335)</f>
        <v>12.4</v>
      </c>
      <c r="O335" s="8"/>
      <c r="V335" s="8"/>
      <c r="CL335" s="8"/>
      <c r="DC335" s="8"/>
      <c r="DJ335" s="8"/>
      <c r="DU335" s="8"/>
      <c r="DV335" s="8"/>
      <c r="DW335" s="8"/>
      <c r="DX335" s="8"/>
      <c r="DY335" s="8"/>
      <c r="DZ335" s="8"/>
      <c r="EA335" s="8"/>
      <c r="EB335" s="8"/>
      <c r="EC335" s="8"/>
      <c r="ED335" s="8"/>
      <c r="EE335" s="8"/>
      <c r="EF335" s="8"/>
      <c r="EP335" s="8"/>
      <c r="EQ335" s="8"/>
      <c r="ER335" s="8"/>
      <c r="ES335" s="8"/>
      <c r="ET335" s="8"/>
      <c r="EU335" s="8"/>
      <c r="EV335" s="8"/>
      <c r="EW335" s="8"/>
      <c r="EX335" s="8"/>
      <c r="FO335" s="8"/>
      <c r="HX335" s="8"/>
      <c r="HY335" s="8"/>
      <c r="HZ335" s="8"/>
      <c r="IA335" s="8"/>
      <c r="IB335" s="8"/>
      <c r="IC335" s="8"/>
      <c r="ID335" s="8"/>
      <c r="IQ335" s="8"/>
      <c r="OF335" s="8"/>
      <c r="OG335" s="8"/>
      <c r="QJ335" s="8">
        <v>6.2</v>
      </c>
      <c r="QK335" s="8"/>
      <c r="QR335" s="8">
        <v>6.2</v>
      </c>
      <c r="QS335" s="8"/>
    </row>
    <row r="336" spans="1:461" ht="12.75">
      <c r="A336" s="9" t="str">
        <f>IF(ISNUMBER(SEARCH(",",B336)),B336,MID(B336,SEARCH(" ",B336)+1,256) &amp; ", " &amp; LEFT(B336,SEARCH(" ",B336)-1))</f>
        <v>Duncan, Rory</v>
      </c>
      <c r="B336" s="6" t="s">
        <v>1170</v>
      </c>
      <c r="C336" s="7">
        <f>SUM(D336:BBR336)</f>
        <v>12.4</v>
      </c>
      <c r="V336" s="8"/>
      <c r="DJ336" s="8"/>
      <c r="OG336" s="8">
        <v>6.2</v>
      </c>
      <c r="QR336" s="8">
        <v>6.2</v>
      </c>
      <c r="QS336" s="8"/>
    </row>
    <row r="337" spans="1:471" ht="12.75">
      <c r="A337" s="9" t="str">
        <f>IF(ISNUMBER(SEARCH(",",B337)),B337,MID(B337,SEARCH(" ",B337)+1,256) &amp; ", " &amp; LEFT(B337,SEARCH(" ",B337)-1))</f>
        <v>Nash, Dave</v>
      </c>
      <c r="B337" s="6" t="s">
        <v>746</v>
      </c>
      <c r="C337" s="7">
        <f>SUM(D337:BBR337)</f>
        <v>12.4</v>
      </c>
      <c r="AQ337" s="8"/>
      <c r="BE337" s="8"/>
      <c r="DC337" s="8"/>
      <c r="DJ337" s="8"/>
      <c r="EP337" s="8"/>
      <c r="EQ337" s="8"/>
      <c r="ER337" s="8"/>
      <c r="ES337" s="8"/>
      <c r="ET337" s="8"/>
      <c r="EU337" s="8"/>
      <c r="EV337" s="8"/>
      <c r="EW337" s="8"/>
      <c r="EX337" s="8"/>
      <c r="EY337" s="8"/>
      <c r="IJ337" s="8"/>
      <c r="JB337" s="8"/>
      <c r="JC337" s="8"/>
      <c r="JD337" s="8"/>
      <c r="JE337" s="8"/>
      <c r="JF337" s="8"/>
      <c r="JG337" s="8"/>
      <c r="JH337" s="8"/>
      <c r="JI337" s="8"/>
      <c r="KC337" s="8">
        <v>6.2</v>
      </c>
      <c r="QR337" s="8">
        <v>6.2</v>
      </c>
      <c r="QS337" s="8"/>
    </row>
    <row r="338" spans="1:471" ht="12.75">
      <c r="A338" s="9" t="str">
        <f>IF(ISNUMBER(SEARCH(",",B338)),B338,MID(B338,SEARCH(" ",B338)+1,256) &amp; ", " &amp; LEFT(B338,SEARCH(" ",B338)-1))</f>
        <v>Purkiss, Roger</v>
      </c>
      <c r="B338" s="6" t="s">
        <v>1165</v>
      </c>
      <c r="C338" s="7">
        <f>SUM(D338:BBR338)</f>
        <v>12.4</v>
      </c>
      <c r="BE338" s="8"/>
      <c r="BK338" s="8"/>
      <c r="DC338" s="8"/>
      <c r="DJ338" s="8"/>
      <c r="EO338" s="8"/>
      <c r="FH338" s="8"/>
      <c r="FU338" s="8"/>
      <c r="HL338" s="8"/>
      <c r="HW338" s="8"/>
      <c r="MH338" s="8"/>
      <c r="MI338" s="8"/>
      <c r="NU338" s="8">
        <v>6.2</v>
      </c>
      <c r="NV338" s="8"/>
      <c r="NW338" s="8"/>
      <c r="QR338" s="8">
        <v>6.2</v>
      </c>
      <c r="QS338" s="8"/>
    </row>
    <row r="339" spans="1:471" ht="12.75">
      <c r="A339" s="9" t="str">
        <f>IF(ISNUMBER(SEARCH(",",B339)),B339,MID(B339,SEARCH(" ",B339)+1,256) &amp; ", " &amp; LEFT(B339,SEARCH(" ",B339)-1))</f>
        <v>Southwell, Winston</v>
      </c>
      <c r="B339" s="6" t="s">
        <v>1251</v>
      </c>
      <c r="C339" s="7">
        <f>SUM(D339:BBR339)</f>
        <v>12.4</v>
      </c>
      <c r="GB339" s="8">
        <v>6.2</v>
      </c>
      <c r="GC339" s="8"/>
      <c r="GD339" s="8"/>
      <c r="QR339" s="8">
        <v>6.2</v>
      </c>
      <c r="QS339" s="8"/>
    </row>
    <row r="340" spans="1:471" ht="12.75">
      <c r="A340" s="9" t="str">
        <f>IF(ISNUMBER(SEARCH(",",B340)),B340,MID(B340,SEARCH(" ",B340)+1,256) &amp; ", " &amp; LEFT(B340,SEARCH(" ",B340)-1))</f>
        <v>Armstrong, Douglas</v>
      </c>
      <c r="B340" s="6" t="s">
        <v>803</v>
      </c>
      <c r="C340" s="7">
        <f>SUM(D340:BBR340)</f>
        <v>11.9</v>
      </c>
      <c r="HJ340" s="8"/>
      <c r="IL340" s="8">
        <v>11.9</v>
      </c>
    </row>
    <row r="341" spans="1:471" ht="12.75">
      <c r="A341" s="9" t="str">
        <f>IF(ISNUMBER(SEARCH(",",B341)),B341,MID(B341,SEARCH(" ",B341)+1,256) &amp; ", " &amp; LEFT(B341,SEARCH(" ",B341)-1))</f>
        <v>Frazer, Steve</v>
      </c>
      <c r="B341" s="6" t="s">
        <v>1211</v>
      </c>
      <c r="C341" s="7">
        <f>SUM(D341:BBR341)</f>
        <v>11.9</v>
      </c>
      <c r="IL341" s="8">
        <v>11.9</v>
      </c>
    </row>
    <row r="342" spans="1:471" ht="12.75">
      <c r="A342" s="9" t="str">
        <f>IF(ISNUMBER(SEARCH(",",B342)),B342,MID(B342,SEARCH(" ",B342)+1,256) &amp; ", " &amp; LEFT(B342,SEARCH(" ",B342)-1))</f>
        <v>Ker, Tony</v>
      </c>
      <c r="B342" s="6" t="s">
        <v>1240</v>
      </c>
      <c r="C342" s="7">
        <f>SUM(D342:BBR342)</f>
        <v>11.9</v>
      </c>
      <c r="IL342" s="8">
        <v>11.9</v>
      </c>
    </row>
    <row r="343" spans="1:471" ht="12.75">
      <c r="A343" s="9" t="str">
        <f>IF(ISNUMBER(SEARCH(",",B343)),B343,MID(B343,SEARCH(" ",B343)+1,256) &amp; ", " &amp; LEFT(B343,SEARCH(" ",B343)-1))</f>
        <v>Wallace, Mark</v>
      </c>
      <c r="B343" s="6" t="s">
        <v>1021</v>
      </c>
      <c r="C343" s="7">
        <f>SUM(D343:BBR343)</f>
        <v>11.9</v>
      </c>
      <c r="BE343" s="8"/>
      <c r="DJ343" s="8"/>
      <c r="EP343" s="8"/>
      <c r="EQ343" s="8"/>
      <c r="ER343" s="8"/>
      <c r="ES343" s="8"/>
      <c r="ET343" s="8"/>
      <c r="EU343" s="8"/>
      <c r="EV343" s="8"/>
      <c r="EW343" s="8"/>
      <c r="EX343" s="8"/>
      <c r="EY343" s="8"/>
      <c r="IL343" s="8">
        <v>11.9</v>
      </c>
    </row>
    <row r="344" spans="1:471" ht="12.75">
      <c r="A344" s="9" t="str">
        <f>IF(ISNUMBER(SEARCH(",",B344)),B344,MID(B344,SEARCH(" ",B344)+1,256) &amp; ", " &amp; LEFT(B344,SEARCH(" ",B344)-1))</f>
        <v>Alnuman, Hammad</v>
      </c>
      <c r="B344" s="6" t="s">
        <v>824</v>
      </c>
      <c r="C344" s="7">
        <f>SUM(D344:BBR344)</f>
        <v>11.2</v>
      </c>
      <c r="BE344" s="8"/>
      <c r="IQ344" s="8"/>
      <c r="JA344" s="8"/>
      <c r="LD344" s="8"/>
      <c r="LE344" s="8"/>
      <c r="LF344" s="8"/>
      <c r="LG344" s="8"/>
      <c r="LH344" s="8"/>
      <c r="OD344" s="8"/>
      <c r="OE344" s="8"/>
      <c r="OF344" s="8"/>
      <c r="OG344" s="8"/>
      <c r="OM344" s="8"/>
      <c r="ON344" s="8"/>
      <c r="OO344" s="8"/>
      <c r="OP344" s="8"/>
      <c r="OQ344" s="8"/>
      <c r="OY344" s="8">
        <v>5</v>
      </c>
      <c r="OZ344" s="8"/>
      <c r="PA344" s="8"/>
      <c r="PF344" s="8"/>
      <c r="QR344" s="8">
        <v>6.2</v>
      </c>
      <c r="QS344" s="8"/>
    </row>
    <row r="345" spans="1:471" ht="12.75">
      <c r="A345" s="9" t="str">
        <f>IF(ISNUMBER(SEARCH(",",B345)),B345,MID(B345,SEARCH(" ",B345)+1,256) &amp; ", " &amp; LEFT(B345,SEARCH(" ",B345)-1))</f>
        <v>Rains, Kevin</v>
      </c>
      <c r="B345" s="6" t="s">
        <v>962</v>
      </c>
      <c r="C345" s="7">
        <f>SUM(D345:BBR345)</f>
        <v>11.2</v>
      </c>
      <c r="KH345" s="8">
        <v>5</v>
      </c>
      <c r="KI345" s="8"/>
      <c r="KJ345" s="8"/>
      <c r="NU345" s="8">
        <v>6.2</v>
      </c>
      <c r="NV345" s="8"/>
      <c r="NW345" s="8"/>
    </row>
    <row r="346" spans="1:471" ht="12.75">
      <c r="A346" s="9" t="str">
        <f>IF(ISNUMBER(SEARCH(",",B346)),B346,MID(B346,SEARCH(" ",B346)+1,256) &amp; ", " &amp; LEFT(B346,SEARCH(" ",B346)-1))</f>
        <v>Watson, Scott</v>
      </c>
      <c r="B346" s="6" t="s">
        <v>1187</v>
      </c>
      <c r="C346" s="7">
        <f>SUM(D346:BBR346)</f>
        <v>11.2</v>
      </c>
      <c r="EI346" s="8"/>
      <c r="EJ346" s="8"/>
      <c r="EK346" s="8"/>
      <c r="EL346" s="8"/>
      <c r="EM346" s="8"/>
      <c r="EN346" s="8"/>
      <c r="EO346" s="8"/>
      <c r="OY346" s="8">
        <v>5</v>
      </c>
      <c r="OZ346" s="8"/>
      <c r="PA346" s="8"/>
      <c r="QR346" s="8">
        <v>6.2</v>
      </c>
      <c r="QS346" s="8"/>
    </row>
    <row r="347" spans="1:471" ht="12.75">
      <c r="A347" s="9" t="str">
        <f>IF(ISNUMBER(SEARCH(",",B347)),B347,MID(B347,SEARCH(" ",B347)+1,256) &amp; ", " &amp; LEFT(B347,SEARCH(" ",B347)-1))</f>
        <v>Greer, Michael</v>
      </c>
      <c r="B347" s="6" t="s">
        <v>1073</v>
      </c>
      <c r="C347" s="7">
        <f>SUM(D347:BBR347)</f>
        <v>10.5</v>
      </c>
      <c r="CH347" s="8">
        <v>2.4</v>
      </c>
      <c r="CP347" s="8">
        <v>3</v>
      </c>
      <c r="CX347" s="8">
        <v>3.1</v>
      </c>
      <c r="CY347" s="8"/>
      <c r="PC347" s="8">
        <v>2</v>
      </c>
    </row>
    <row r="348" spans="1:471" ht="12.75">
      <c r="A348" s="9" t="str">
        <f>IF(ISNUMBER(SEARCH(",",B348)),B348,MID(B348,SEARCH(" ",B348)+1,256) &amp; ", " &amp; LEFT(B348,SEARCH(" ",B348)-1))</f>
        <v>Norton, James</v>
      </c>
      <c r="B348" s="6" t="s">
        <v>863</v>
      </c>
      <c r="C348" s="7">
        <f>SUM(D348:BBR348)</f>
        <v>10.5</v>
      </c>
      <c r="AT348" s="8">
        <v>5.6</v>
      </c>
      <c r="HX348" s="8">
        <v>4.9000000000000004</v>
      </c>
      <c r="HY348" s="8"/>
    </row>
    <row r="349" spans="1:471" ht="12.75">
      <c r="A349" s="9" t="str">
        <f>IF(ISNUMBER(SEARCH(",",B349)),B349,MID(B349,SEARCH(" ",B349)+1,256) &amp; ", " &amp; LEFT(B349,SEARCH(" ",B349)-1))</f>
        <v>McGee, Ed</v>
      </c>
      <c r="B349" s="6" t="s">
        <v>805</v>
      </c>
      <c r="C349" s="7">
        <f>SUM(D349:BBR349)</f>
        <v>9.5</v>
      </c>
      <c r="HJ349" s="8">
        <v>4.5</v>
      </c>
      <c r="KH349" s="8">
        <v>5</v>
      </c>
      <c r="KI349" s="8"/>
      <c r="KJ349" s="8"/>
    </row>
    <row r="350" spans="1:471" ht="12.75">
      <c r="A350" s="9" t="str">
        <f>IF(ISNUMBER(SEARCH(",",B350)),B350,MID(B350,SEARCH(" ",B350)+1,256) &amp; ", " &amp; LEFT(B350,SEARCH(" ",B350)-1))</f>
        <v>Loader, Mark</v>
      </c>
      <c r="B350" s="6" t="s">
        <v>1012</v>
      </c>
      <c r="C350" s="7">
        <f>SUM(D350:BBR350)</f>
        <v>9.3000000000000007</v>
      </c>
      <c r="BD350" s="8"/>
      <c r="DJ350" s="8"/>
      <c r="EA350" s="8"/>
      <c r="EB350" s="8"/>
      <c r="EC350" s="8"/>
      <c r="ED350" s="8"/>
      <c r="EE350" s="8"/>
      <c r="EF350" s="8"/>
      <c r="IL350" s="8"/>
      <c r="NU350" s="8"/>
      <c r="NV350" s="8"/>
      <c r="NW350" s="8"/>
      <c r="QR350" s="8">
        <v>6.2</v>
      </c>
      <c r="QS350" s="8"/>
      <c r="RC350" s="8">
        <v>3.1</v>
      </c>
    </row>
    <row r="351" spans="1:471" ht="12.75">
      <c r="A351" s="9" t="str">
        <f>IF(ISNUMBER(SEARCH(",",B351)),B351,MID(B351,SEARCH(" ",B351)+1,256) &amp; ", " &amp; LEFT(B351,SEARCH(" ",B351)-1))</f>
        <v>Jones, Rob</v>
      </c>
      <c r="B351" s="6" t="s">
        <v>1157</v>
      </c>
      <c r="C351" s="7">
        <f>SUM(D351:BBR351)</f>
        <v>9.1999999999999993</v>
      </c>
      <c r="H351" s="8"/>
      <c r="I351" s="8"/>
      <c r="U351" s="8"/>
      <c r="AT351" s="8"/>
      <c r="AU351" s="8"/>
      <c r="CV351" s="8"/>
      <c r="CW351" s="8"/>
      <c r="CX351" s="8"/>
      <c r="CY351" s="8"/>
      <c r="GE351" s="8"/>
      <c r="HJ351" s="8"/>
      <c r="KK351" s="8"/>
      <c r="KP351" s="8"/>
      <c r="KQ351" s="8"/>
      <c r="KR351" s="8"/>
      <c r="KS351" s="8"/>
      <c r="LN351" s="8">
        <v>3</v>
      </c>
      <c r="LO351" s="8"/>
      <c r="LP351" s="8"/>
      <c r="LQ351" s="8"/>
      <c r="LR351" s="8"/>
      <c r="LS351" s="8"/>
      <c r="QR351" s="8">
        <v>6.2</v>
      </c>
      <c r="QS351" s="8"/>
    </row>
    <row r="352" spans="1:471" ht="12.75">
      <c r="A352" s="9" t="str">
        <f>IF(ISNUMBER(SEARCH(",",B352)),B352,MID(B352,SEARCH(" ",B352)+1,256) &amp; ", " &amp; LEFT(B352,SEARCH(" ",B352)-1))</f>
        <v>O'Sullivan, Nick</v>
      </c>
      <c r="B352" s="6" t="s">
        <v>1109</v>
      </c>
      <c r="C352" s="7">
        <f>SUM(D352:BBR352)</f>
        <v>8.6</v>
      </c>
      <c r="FJ352" s="8">
        <v>5.5</v>
      </c>
      <c r="FK352" s="8"/>
      <c r="FL352" s="8"/>
      <c r="FM352" s="8"/>
      <c r="FN352" s="8"/>
      <c r="FO352" s="8"/>
      <c r="JM352" s="8">
        <v>3.1</v>
      </c>
    </row>
    <row r="353" spans="1:461" ht="12.75">
      <c r="A353" s="9" t="str">
        <f>IF(ISNUMBER(SEARCH(",",B353)),B353,MID(B353,SEARCH(" ",B353)+1,256) &amp; ", " &amp; LEFT(B353,SEARCH(" ",B353)-1))</f>
        <v>Walker, John</v>
      </c>
      <c r="B353" s="6" t="s">
        <v>920</v>
      </c>
      <c r="C353" s="7">
        <f>SUM(D353:BBR353)</f>
        <v>8.1999999999999993</v>
      </c>
      <c r="CT353" s="8">
        <v>3.8</v>
      </c>
      <c r="CU353" s="8"/>
      <c r="KW353" s="8">
        <v>4.4000000000000004</v>
      </c>
    </row>
    <row r="354" spans="1:461" ht="12.75">
      <c r="A354" s="9" t="str">
        <f>IF(ISNUMBER(SEARCH(",",B354)),B354,MID(B354,SEARCH(" ",B354)+1,256) &amp; ", " &amp; LEFT(B354,SEARCH(" ",B354)-1))</f>
        <v>Nevill, Ben</v>
      </c>
      <c r="B354" s="6" t="s">
        <v>675</v>
      </c>
      <c r="C354" s="7">
        <f>SUM(D354:BBR354)</f>
        <v>7.6</v>
      </c>
      <c r="FF354" s="8">
        <v>3.8</v>
      </c>
      <c r="GR354" s="8">
        <v>3.8</v>
      </c>
      <c r="GS354" s="8"/>
    </row>
    <row r="355" spans="1:461" ht="12.75">
      <c r="A355" s="9" t="str">
        <f>IF(ISNUMBER(SEARCH(",",B355)),B355,MID(B355,SEARCH(" ",B355)+1,256) &amp; ", " &amp; LEFT(B355,SEARCH(" ",B355)-1))</f>
        <v>Ansell, Mark</v>
      </c>
      <c r="B355" s="6" t="s">
        <v>1002</v>
      </c>
      <c r="C355" s="7">
        <f>SUM(D355:BBR355)</f>
        <v>7</v>
      </c>
      <c r="KP355" s="8">
        <v>7</v>
      </c>
      <c r="KQ355" s="8"/>
      <c r="KR355" s="8"/>
      <c r="KS355" s="8"/>
    </row>
    <row r="356" spans="1:461" ht="12.75">
      <c r="A356" s="9" t="str">
        <f>IF(ISNUMBER(SEARCH(",",B356)),B356,MID(B356,SEARCH(" ",B356)+1,256) &amp; ", " &amp; LEFT(B356,SEARCH(" ",B356)-1))</f>
        <v>O'Donnell, Michael</v>
      </c>
      <c r="B356" s="6" t="s">
        <v>1076</v>
      </c>
      <c r="C356" s="7">
        <f>SUM(D356:BBR356)</f>
        <v>7</v>
      </c>
      <c r="OY356" s="8">
        <v>5</v>
      </c>
      <c r="OZ356" s="8"/>
      <c r="PA356" s="8"/>
      <c r="PC356" s="8">
        <v>2</v>
      </c>
    </row>
    <row r="357" spans="1:461" ht="12.75">
      <c r="A357" s="9" t="str">
        <f>IF(ISNUMBER(SEARCH(",",B357)),B357,MID(B357,SEARCH(" ",B357)+1,256) &amp; ", " &amp; LEFT(B357,SEARCH(" ",B357)-1))</f>
        <v>Pugh, Sebastian</v>
      </c>
      <c r="B357" s="6" t="s">
        <v>1189</v>
      </c>
      <c r="C357" s="7">
        <f>SUM(D357:BBR357)</f>
        <v>6.5</v>
      </c>
      <c r="BL357" s="8"/>
      <c r="CF357" s="8"/>
      <c r="EP357" s="8"/>
      <c r="EQ357" s="8"/>
      <c r="ER357" s="8"/>
      <c r="ES357" s="8"/>
      <c r="ET357" s="8"/>
      <c r="EU357" s="8"/>
      <c r="EV357" s="8"/>
      <c r="EW357" s="8"/>
      <c r="EX357" s="8"/>
      <c r="EY357" s="8"/>
      <c r="FK357" s="8"/>
      <c r="FL357" s="8"/>
      <c r="FM357" s="8"/>
      <c r="FN357" s="8"/>
      <c r="FO357" s="8"/>
      <c r="FV357" s="8">
        <v>6.5</v>
      </c>
      <c r="FW357" s="8"/>
      <c r="FX357" s="8"/>
      <c r="FY357" s="8"/>
      <c r="FZ357" s="8"/>
      <c r="GA357" s="8"/>
      <c r="GB357" s="8"/>
      <c r="GC357" s="8"/>
      <c r="GD357" s="8"/>
    </row>
    <row r="358" spans="1:461" ht="12.75">
      <c r="A358" s="9" t="str">
        <f>IF(ISNUMBER(SEARCH(",",B358)),B358,MID(B358,SEARCH(" ",B358)+1,256) &amp; ", " &amp; LEFT(B358,SEARCH(" ",B358)-1))</f>
        <v>Adamson, Tony</v>
      </c>
      <c r="B358" s="6" t="s">
        <v>1236</v>
      </c>
      <c r="C358" s="7">
        <f>SUM(D358:BBR358)</f>
        <v>6.2</v>
      </c>
      <c r="DJ358" s="8"/>
      <c r="LM358" s="8"/>
      <c r="LN358" s="8"/>
      <c r="LO358" s="8"/>
      <c r="LP358" s="8"/>
      <c r="LQ358" s="8"/>
      <c r="LR358" s="8"/>
      <c r="LS358" s="8"/>
      <c r="MR358" s="8"/>
      <c r="PR358" s="8"/>
      <c r="QR358" s="8">
        <v>6.2</v>
      </c>
      <c r="QS358" s="8"/>
    </row>
    <row r="359" spans="1:461" ht="12.75">
      <c r="A359" s="9" t="str">
        <f>IF(ISNUMBER(SEARCH(",",B359)),B359,MID(B359,SEARCH(" ",B359)+1,256) &amp; ", " &amp; LEFT(B359,SEARCH(" ",B359)-1))</f>
        <v>Akram, Iftab</v>
      </c>
      <c r="B359" s="6" t="s">
        <v>838</v>
      </c>
      <c r="C359" s="7">
        <f>SUM(D359:BBR359)</f>
        <v>6.2</v>
      </c>
      <c r="DJ359" s="8"/>
      <c r="JL359" s="8"/>
      <c r="JM359" s="8"/>
      <c r="JN359" s="8"/>
      <c r="JO359" s="8"/>
      <c r="JP359" s="8"/>
      <c r="JQ359" s="8"/>
      <c r="JR359" s="8"/>
      <c r="JS359" s="8"/>
      <c r="JT359" s="8"/>
      <c r="JU359" s="8"/>
      <c r="JV359" s="8"/>
      <c r="QR359" s="8">
        <v>6.2</v>
      </c>
      <c r="QS359" s="8"/>
    </row>
    <row r="360" spans="1:461" ht="12.75">
      <c r="A360" s="9" t="str">
        <f>IF(ISNUMBER(SEARCH(",",B360)),B360,MID(B360,SEARCH(" ",B360)+1,256) &amp; ", " &amp; LEFT(B360,SEARCH(" ",B360)-1))</f>
        <v>Archer, Sam</v>
      </c>
      <c r="B360" s="6" t="s">
        <v>1178</v>
      </c>
      <c r="C360" s="7">
        <f>SUM(D360:BBR360)</f>
        <v>6.2</v>
      </c>
      <c r="BE360" s="8"/>
      <c r="CB360" s="8"/>
      <c r="CH360" s="8"/>
      <c r="CX360" s="8"/>
      <c r="CY360" s="8"/>
      <c r="DJ360" s="8"/>
      <c r="EK360" s="8"/>
      <c r="EL360" s="8"/>
      <c r="EM360" s="8"/>
      <c r="EN360" s="8"/>
      <c r="EO360" s="8"/>
      <c r="FV360" s="8"/>
      <c r="FW360" s="8"/>
      <c r="FX360" s="8"/>
      <c r="FY360" s="8"/>
      <c r="FZ360" s="8"/>
      <c r="GA360" s="8"/>
      <c r="GB360" s="8"/>
      <c r="GC360" s="8"/>
      <c r="GD360" s="8"/>
      <c r="GI360" s="8"/>
      <c r="GJ360" s="8"/>
      <c r="GK360" s="8"/>
      <c r="GS360" s="8"/>
      <c r="HG360" s="8"/>
      <c r="IF360" s="8"/>
      <c r="JH360" s="8"/>
      <c r="JI360" s="8"/>
      <c r="KC360" s="8"/>
      <c r="KH360" s="8"/>
      <c r="KI360" s="8"/>
      <c r="KJ360" s="8"/>
      <c r="KN360" s="8"/>
      <c r="KO360" s="8"/>
      <c r="LD360" s="8"/>
      <c r="LE360" s="8"/>
      <c r="LF360" s="8"/>
      <c r="LG360" s="8"/>
      <c r="LH360" s="8"/>
      <c r="LV360" s="8"/>
      <c r="NF360" s="8"/>
      <c r="OY360" s="8"/>
      <c r="OZ360" s="8"/>
      <c r="PA360" s="8"/>
      <c r="PD360" s="8"/>
      <c r="PN360" s="8"/>
      <c r="QG360" s="8"/>
      <c r="QH360" s="8"/>
      <c r="QI360" s="8"/>
      <c r="QR360" s="8">
        <v>6.2</v>
      </c>
      <c r="QS360" s="8"/>
    </row>
    <row r="361" spans="1:461" ht="12.75">
      <c r="A361" s="9" t="str">
        <f>IF(ISNUMBER(SEARCH(",",B361)),B361,MID(B361,SEARCH(" ",B361)+1,256) &amp; ", " &amp; LEFT(B361,SEARCH(" ",B361)-1))</f>
        <v>Baker, Jamie</v>
      </c>
      <c r="B361" s="6" t="s">
        <v>882</v>
      </c>
      <c r="C361" s="7">
        <f>SUM(D361:BBR361)</f>
        <v>6.2</v>
      </c>
      <c r="V361" s="8"/>
      <c r="AT361" s="8"/>
      <c r="DC361" s="8"/>
      <c r="EI361" s="8"/>
      <c r="EJ361" s="8"/>
      <c r="EK361" s="8"/>
      <c r="EL361" s="8"/>
      <c r="EM361" s="8"/>
      <c r="EN361" s="8"/>
      <c r="EO361" s="8"/>
      <c r="EP361" s="8"/>
      <c r="EQ361" s="8"/>
      <c r="ER361" s="8"/>
      <c r="ES361" s="8"/>
      <c r="ET361" s="8"/>
      <c r="EU361" s="8"/>
      <c r="EV361" s="8"/>
      <c r="EW361" s="8"/>
      <c r="EX361" s="8"/>
      <c r="GE361" s="8"/>
      <c r="HX361" s="8"/>
      <c r="HY361" s="8"/>
      <c r="IL361" s="8"/>
      <c r="KB361" s="8"/>
      <c r="LQ361" s="8"/>
      <c r="LR361" s="8">
        <v>6.2</v>
      </c>
      <c r="LS361" s="8"/>
    </row>
    <row r="362" spans="1:461" ht="12.75">
      <c r="A362" s="9" t="str">
        <f>IF(ISNUMBER(SEARCH(",",B362)),B362,MID(B362,SEARCH(" ",B362)+1,256) &amp; ", " &amp; LEFT(B362,SEARCH(" ",B362)-1))</f>
        <v>Beard, David</v>
      </c>
      <c r="B362" s="6" t="s">
        <v>760</v>
      </c>
      <c r="C362" s="7">
        <f>SUM(D362:BBR362)</f>
        <v>6.2</v>
      </c>
      <c r="ER362" s="8"/>
      <c r="IS362" s="8"/>
      <c r="IT362" s="8"/>
      <c r="IU362" s="8"/>
      <c r="IV362" s="8"/>
      <c r="KH362" s="8"/>
      <c r="KI362" s="8"/>
      <c r="KJ362" s="8"/>
      <c r="QR362" s="8">
        <v>6.2</v>
      </c>
      <c r="QS362" s="8"/>
    </row>
    <row r="363" spans="1:461" ht="12.75">
      <c r="A363" s="9" t="str">
        <f>IF(ISNUMBER(SEARCH(",",B363)),B363,MID(B363,SEARCH(" ",B363)+1,256) &amp; ", " &amp; LEFT(B363,SEARCH(" ",B363)-1))</f>
        <v>Brown, Joseph</v>
      </c>
      <c r="B363" s="6" t="s">
        <v>939</v>
      </c>
      <c r="C363" s="7">
        <f>SUM(D363:BBR363)</f>
        <v>6.2</v>
      </c>
      <c r="BK363" s="8"/>
      <c r="DJ363" s="8"/>
      <c r="EC363" s="8"/>
      <c r="ED363" s="8"/>
      <c r="EE363" s="8"/>
      <c r="EF363" s="8"/>
      <c r="HX363" s="8"/>
      <c r="HY363" s="8"/>
      <c r="IL363" s="8"/>
      <c r="KH363" s="8"/>
      <c r="KI363" s="8"/>
      <c r="KJ363" s="8"/>
      <c r="KP363" s="8"/>
      <c r="KQ363" s="8"/>
      <c r="KR363" s="8"/>
      <c r="KS363" s="8"/>
      <c r="OF363" s="8"/>
      <c r="OG363" s="8"/>
      <c r="OI363" s="8"/>
      <c r="QB363" s="8"/>
      <c r="QC363" s="8"/>
      <c r="QJ363" s="8"/>
      <c r="QK363" s="8"/>
      <c r="QR363" s="8">
        <v>6.2</v>
      </c>
      <c r="QS363" s="8"/>
    </row>
    <row r="364" spans="1:461" ht="12.75">
      <c r="A364" s="9" t="str">
        <f>IF(ISNUMBER(SEARCH(",",B364)),B364,MID(B364,SEARCH(" ",B364)+1,256) &amp; ", " &amp; LEFT(B364,SEARCH(" ",B364)-1))</f>
        <v>Caborn, Richard</v>
      </c>
      <c r="B364" s="6" t="s">
        <v>1139</v>
      </c>
      <c r="C364" s="7">
        <f>SUM(D364:BBR364)</f>
        <v>6.2</v>
      </c>
      <c r="BY364" s="8"/>
      <c r="EA364" s="8"/>
      <c r="EB364" s="8"/>
      <c r="EC364" s="8"/>
      <c r="ED364" s="8"/>
      <c r="EE364" s="8"/>
      <c r="EF364" s="8"/>
      <c r="EO364" s="8"/>
      <c r="IF364" s="8"/>
      <c r="IL364" s="8"/>
      <c r="IX364" s="8"/>
      <c r="IY364" s="8"/>
      <c r="IZ364" s="8"/>
      <c r="LB364" s="8"/>
      <c r="OI364" s="8"/>
      <c r="OY364" s="8"/>
      <c r="OZ364" s="8"/>
      <c r="PA364" s="8"/>
      <c r="PR364" s="8"/>
      <c r="QG364" s="8"/>
      <c r="QH364" s="8"/>
      <c r="QI364" s="8"/>
      <c r="QR364" s="8">
        <v>6.2</v>
      </c>
      <c r="QS364" s="8"/>
    </row>
    <row r="365" spans="1:461" ht="12.75">
      <c r="A365" s="9" t="str">
        <f>IF(ISNUMBER(SEARCH(",",B365)),B365,MID(B365,SEARCH(" ",B365)+1,256) &amp; ", " &amp; LEFT(B365,SEARCH(" ",B365)-1))</f>
        <v>Corrigan, Ben</v>
      </c>
      <c r="B365" s="6" t="s">
        <v>667</v>
      </c>
      <c r="C365" s="7">
        <f>SUM(D365:BBR365)</f>
        <v>6.2</v>
      </c>
      <c r="Q365" s="8"/>
      <c r="R365" s="8"/>
      <c r="S365" s="8"/>
      <c r="T365" s="8"/>
      <c r="U365" s="8"/>
      <c r="AO365" s="8"/>
      <c r="AP365" s="8"/>
      <c r="AZ365" s="8"/>
      <c r="BA365" s="8"/>
      <c r="BB365" s="8"/>
      <c r="BK365" s="8"/>
      <c r="CW365" s="8"/>
      <c r="CX365" s="8"/>
      <c r="CY365" s="8"/>
      <c r="EC365" s="8"/>
      <c r="ED365" s="8"/>
      <c r="EE365" s="8"/>
      <c r="EF365" s="8"/>
      <c r="EI365" s="8"/>
      <c r="EJ365" s="8"/>
      <c r="EK365" s="8"/>
      <c r="EL365" s="8"/>
      <c r="EM365" s="8"/>
      <c r="EN365" s="8"/>
      <c r="EO365" s="8"/>
      <c r="EQ365" s="8"/>
      <c r="ER365" s="8"/>
      <c r="FV365" s="8"/>
      <c r="FW365" s="8"/>
      <c r="FX365" s="8"/>
      <c r="FY365" s="8"/>
      <c r="FZ365" s="8"/>
      <c r="GA365" s="8"/>
      <c r="GB365" s="8"/>
      <c r="GC365" s="8"/>
      <c r="GD365" s="8"/>
      <c r="IL365" s="8"/>
      <c r="MJ365" s="8"/>
      <c r="NU365" s="8">
        <v>6.2</v>
      </c>
      <c r="NV365" s="8"/>
      <c r="NW365" s="8"/>
    </row>
    <row r="366" spans="1:461" ht="12.75">
      <c r="A366" s="9" t="str">
        <f>IF(ISNUMBER(SEARCH(",",B366)),B366,MID(B366,SEARCH(" ",B366)+1,256) &amp; ", " &amp; LEFT(B366,SEARCH(" ",B366)-1))</f>
        <v>Day, Alex</v>
      </c>
      <c r="B366" s="6" t="s">
        <v>606</v>
      </c>
      <c r="C366" s="7">
        <f>SUM(D366:BBR366)</f>
        <v>6.2</v>
      </c>
      <c r="AQ366" s="8"/>
      <c r="BE366" s="8"/>
      <c r="DC366" s="8"/>
      <c r="EO366" s="8"/>
      <c r="EY366" s="8"/>
      <c r="FJ366" s="8"/>
      <c r="FK366" s="8"/>
      <c r="FL366" s="8"/>
      <c r="FM366" s="8"/>
      <c r="FN366" s="8"/>
      <c r="FO366" s="8"/>
      <c r="GQ366" s="8"/>
      <c r="GS366" s="8"/>
      <c r="HB366" s="8"/>
      <c r="HC366" s="8"/>
      <c r="HD366" s="8"/>
      <c r="HE366" s="8"/>
      <c r="HF366" s="8"/>
      <c r="HG366" s="8"/>
      <c r="HX366" s="8"/>
      <c r="HY366" s="8"/>
      <c r="IF366" s="8"/>
      <c r="IY366" s="8">
        <v>6.2</v>
      </c>
      <c r="IZ366" s="8"/>
      <c r="JL366" s="8"/>
      <c r="JM366" s="8"/>
      <c r="JN366" s="8"/>
      <c r="JO366" s="8"/>
      <c r="JP366" s="8"/>
      <c r="JQ366" s="8"/>
      <c r="JR366" s="8"/>
      <c r="JS366" s="8"/>
      <c r="JT366" s="8"/>
      <c r="JU366" s="8"/>
      <c r="JV366" s="8"/>
    </row>
    <row r="367" spans="1:461" ht="12.75">
      <c r="A367" s="9" t="str">
        <f>IF(ISNUMBER(SEARCH(",",B367)),B367,MID(B367,SEARCH(" ",B367)+1,256) &amp; ", " &amp; LEFT(B367,SEARCH(" ",B367)-1))</f>
        <v>Farrer, Ian</v>
      </c>
      <c r="B367" s="6" t="s">
        <v>828</v>
      </c>
      <c r="C367" s="7">
        <f>SUM(D367:BBR367)</f>
        <v>6.2</v>
      </c>
      <c r="OO367" s="8">
        <v>6.2</v>
      </c>
      <c r="OP367" s="8"/>
      <c r="OQ367" s="8"/>
    </row>
    <row r="368" spans="1:461" ht="12.75">
      <c r="A368" s="9" t="str">
        <f>IF(ISNUMBER(SEARCH(",",B368)),B368,MID(B368,SEARCH(" ",B368)+1,256) &amp; ", " &amp; LEFT(B368,SEARCH(" ",B368)-1))</f>
        <v>Gavin, Troy</v>
      </c>
      <c r="B368" s="6" t="s">
        <v>1243</v>
      </c>
      <c r="C368" s="7">
        <f>SUM(D368:BBR368)</f>
        <v>6.2</v>
      </c>
      <c r="KC368" s="8">
        <v>6.2</v>
      </c>
    </row>
    <row r="369" spans="1:461" ht="12.75">
      <c r="A369" s="9" t="str">
        <f>IF(ISNUMBER(SEARCH(",",B369)),B369,MID(B369,SEARCH(" ",B369)+1,256) &amp; ", " &amp; LEFT(B369,SEARCH(" ",B369)-1))</f>
        <v>Herbert, Damien</v>
      </c>
      <c r="B369" s="6" t="s">
        <v>722</v>
      </c>
      <c r="C369" s="7">
        <f>SUM(D369:BBR369)</f>
        <v>6.2</v>
      </c>
      <c r="QR369" s="8">
        <v>6.2</v>
      </c>
      <c r="QS369" s="8"/>
    </row>
    <row r="370" spans="1:461" ht="12.75">
      <c r="A370" s="9" t="str">
        <f>IF(ISNUMBER(SEARCH(",",B370)),B370,MID(B370,SEARCH(" ",B370)+1,256) &amp; ", " &amp; LEFT(B370,SEARCH(" ",B370)-1))</f>
        <v>Hethershaw, Peter</v>
      </c>
      <c r="B370" s="6" t="s">
        <v>1125</v>
      </c>
      <c r="C370" s="7">
        <f>SUM(D370:BBR370)</f>
        <v>6.2</v>
      </c>
      <c r="OD370" s="8">
        <v>6.2</v>
      </c>
      <c r="OE370" s="8"/>
      <c r="OF370" s="8"/>
      <c r="OG370" s="8"/>
    </row>
    <row r="371" spans="1:461" ht="12.75">
      <c r="A371" s="9" t="str">
        <f>IF(ISNUMBER(SEARCH(",",B371)),B371,MID(B371,SEARCH(" ",B371)+1,256) &amp; ", " &amp; LEFT(B371,SEARCH(" ",B371)-1))</f>
        <v>Hickson, Mike</v>
      </c>
      <c r="B371" s="6" t="s">
        <v>1099</v>
      </c>
      <c r="C371" s="7">
        <f>SUM(D371:BBR371)</f>
        <v>6.2</v>
      </c>
      <c r="QR371" s="8">
        <v>6.2</v>
      </c>
      <c r="QS371" s="8"/>
    </row>
    <row r="372" spans="1:461" ht="12.75">
      <c r="A372" s="9" t="str">
        <f>IF(ISNUMBER(SEARCH(",",B372)),B372,MID(B372,SEARCH(" ",B372)+1,256) &amp; ", " &amp; LEFT(B372,SEARCH(" ",B372)-1))</f>
        <v>Hitchmough, Rob</v>
      </c>
      <c r="B372" s="6" t="s">
        <v>1156</v>
      </c>
      <c r="C372" s="7">
        <f>SUM(D372:BBR372)</f>
        <v>6.2</v>
      </c>
      <c r="H372" s="8"/>
      <c r="I372" s="8"/>
      <c r="U372" s="8"/>
      <c r="AT372" s="8"/>
      <c r="AU372" s="8"/>
      <c r="CV372" s="8"/>
      <c r="CW372" s="8"/>
      <c r="CX372" s="8"/>
      <c r="CY372" s="8"/>
      <c r="GE372" s="8"/>
      <c r="HJ372" s="8"/>
      <c r="KK372" s="8"/>
      <c r="KP372" s="8"/>
      <c r="KQ372" s="8"/>
      <c r="KR372" s="8"/>
      <c r="KS372" s="8"/>
      <c r="LN372" s="8"/>
      <c r="LO372" s="8"/>
      <c r="LP372" s="8"/>
      <c r="LQ372" s="8"/>
      <c r="LR372" s="8"/>
      <c r="LS372" s="8"/>
      <c r="QJ372" s="8">
        <v>6.2</v>
      </c>
      <c r="QK372" s="8"/>
    </row>
    <row r="373" spans="1:461" ht="12.75">
      <c r="A373" s="9" t="str">
        <f>IF(ISNUMBER(SEARCH(",",B373)),B373,MID(B373,SEARCH(" ",B373)+1,256) &amp; ", " &amp; LEFT(B373,SEARCH(" ",B373)-1))</f>
        <v>Horstead, Anthony</v>
      </c>
      <c r="B373" s="6" t="s">
        <v>657</v>
      </c>
      <c r="C373" s="7">
        <f>SUM(D373:BBR373)</f>
        <v>6.2</v>
      </c>
      <c r="AK373" s="8">
        <v>6.2</v>
      </c>
      <c r="AL373" s="8"/>
      <c r="AM373" s="8"/>
      <c r="AN373" s="8"/>
      <c r="AO373" s="8"/>
      <c r="AP373" s="8"/>
    </row>
    <row r="374" spans="1:461" ht="12.75">
      <c r="A374" s="9" t="str">
        <f>IF(ISNUMBER(SEARCH(",",B374)),B374,MID(B374,SEARCH(" ",B374)+1,256) &amp; ", " &amp; LEFT(B374,SEARCH(" ",B374)-1))</f>
        <v>Ingleton, Andrew</v>
      </c>
      <c r="B374" s="6" t="s">
        <v>627</v>
      </c>
      <c r="C374" s="7">
        <f>SUM(D374:BBR374)</f>
        <v>6.2</v>
      </c>
      <c r="BE374" s="8"/>
      <c r="CN374" s="8"/>
      <c r="CO374" s="8"/>
      <c r="CP374" s="8"/>
      <c r="DC374" s="8"/>
      <c r="DJ374" s="8"/>
      <c r="EP374" s="8"/>
      <c r="EQ374" s="8"/>
      <c r="ER374" s="8"/>
      <c r="ES374" s="8"/>
      <c r="ET374" s="8"/>
      <c r="EU374" s="8"/>
      <c r="EV374" s="8"/>
      <c r="EW374" s="8"/>
      <c r="EX374" s="8"/>
      <c r="HL374" s="8"/>
      <c r="HX374" s="8"/>
      <c r="HY374" s="8"/>
      <c r="IL374" s="8"/>
      <c r="KC374" s="8"/>
      <c r="KH374" s="8"/>
      <c r="KI374" s="8"/>
      <c r="KJ374" s="8"/>
      <c r="KP374" s="8"/>
      <c r="KQ374" s="8"/>
      <c r="KR374" s="8"/>
      <c r="KS374" s="8"/>
      <c r="LD374" s="8"/>
      <c r="LE374" s="8"/>
      <c r="LF374" s="8"/>
      <c r="LG374" s="8"/>
      <c r="LH374" s="8"/>
      <c r="MV374" s="8"/>
      <c r="MW374" s="8"/>
      <c r="MX374" s="8"/>
      <c r="MY374" s="8"/>
      <c r="MZ374" s="8"/>
      <c r="NZ374" s="8"/>
      <c r="OA374" s="8"/>
      <c r="OO374" s="8"/>
      <c r="OP374" s="8"/>
      <c r="OQ374" s="8"/>
      <c r="PF374" s="8"/>
      <c r="QK374" s="8"/>
      <c r="QR374" s="8">
        <v>6.2</v>
      </c>
      <c r="QS374" s="8"/>
    </row>
    <row r="375" spans="1:461" ht="12.75">
      <c r="A375" s="9" t="str">
        <f>IF(ISNUMBER(SEARCH(",",B375)),B375,MID(B375,SEARCH(" ",B375)+1,256) &amp; ", " &amp; LEFT(B375,SEARCH(" ",B375)-1))</f>
        <v>Jackson, Tud</v>
      </c>
      <c r="B375" s="6" t="s">
        <v>1244</v>
      </c>
      <c r="C375" s="7">
        <f>SUM(D375:BBR375)</f>
        <v>6.2</v>
      </c>
      <c r="NU375" s="8">
        <v>6.2</v>
      </c>
      <c r="NV375" s="8"/>
      <c r="NW375" s="8"/>
    </row>
    <row r="376" spans="1:461" ht="12.75">
      <c r="A376" s="9" t="str">
        <f>IF(ISNUMBER(SEARCH(",",B376)),B376,MID(B376,SEARCH(" ",B376)+1,256) &amp; ", " &amp; LEFT(B376,SEARCH(" ",B376)-1))</f>
        <v>Jenkins, Don</v>
      </c>
      <c r="B376" s="6" t="s">
        <v>799</v>
      </c>
      <c r="C376" s="7">
        <f>SUM(D376:BBR376)</f>
        <v>6.2</v>
      </c>
      <c r="H376" s="8"/>
      <c r="I376" s="8"/>
      <c r="BE376" s="8"/>
      <c r="DC376" s="8"/>
      <c r="KC376" s="8">
        <v>6.2</v>
      </c>
    </row>
    <row r="377" spans="1:461" ht="12.75">
      <c r="A377" s="9" t="str">
        <f>IF(ISNUMBER(SEARCH(",",B377)),B377,MID(B377,SEARCH(" ",B377)+1,256) &amp; ", " &amp; LEFT(B377,SEARCH(" ",B377)-1))</f>
        <v>Livesey, Matt</v>
      </c>
      <c r="B377" s="6" t="s">
        <v>1042</v>
      </c>
      <c r="C377" s="7">
        <f>SUM(D377:BBR377)</f>
        <v>6.2</v>
      </c>
      <c r="QR377" s="8">
        <v>6.2</v>
      </c>
      <c r="QS377" s="8"/>
    </row>
    <row r="378" spans="1:461" ht="12.75">
      <c r="A378" s="9" t="str">
        <f>IF(ISNUMBER(SEARCH(",",B378)),B378,MID(B378,SEARCH(" ",B378)+1,256) &amp; ", " &amp; LEFT(B378,SEARCH(" ",B378)-1))</f>
        <v>Marren, Stephen</v>
      </c>
      <c r="B378" s="6" t="s">
        <v>1207</v>
      </c>
      <c r="C378" s="7">
        <f>SUM(D378:BBR378)</f>
        <v>6.2</v>
      </c>
      <c r="I378" s="8"/>
      <c r="J378" s="8"/>
      <c r="K378" s="8"/>
      <c r="L378" s="8"/>
      <c r="M378" s="8"/>
      <c r="N378" s="8"/>
      <c r="O378" s="8"/>
      <c r="AG378" s="8"/>
      <c r="BE378" s="8"/>
      <c r="BX378" s="8"/>
      <c r="CH378" s="8"/>
      <c r="DJ378" s="8"/>
      <c r="DP378" s="8"/>
      <c r="EP378" s="8"/>
      <c r="EQ378" s="8"/>
      <c r="ER378" s="8"/>
      <c r="ES378" s="8"/>
      <c r="ET378" s="8"/>
      <c r="EU378" s="8"/>
      <c r="EV378" s="8"/>
      <c r="EW378" s="8"/>
      <c r="EX378" s="8"/>
      <c r="EY378" s="8"/>
      <c r="FM378" s="8"/>
      <c r="FN378" s="8"/>
      <c r="FO378" s="8"/>
      <c r="GA378" s="8"/>
      <c r="GB378" s="8"/>
      <c r="GC378" s="8"/>
      <c r="GD378" s="8"/>
      <c r="GH378" s="8"/>
      <c r="HC378" s="8"/>
      <c r="HD378" s="8"/>
      <c r="HE378" s="8"/>
      <c r="HF378" s="8"/>
      <c r="HG378" s="8"/>
      <c r="HH378" s="8"/>
      <c r="IF378" s="8"/>
      <c r="IL378" s="8"/>
      <c r="JG378" s="8"/>
      <c r="JH378" s="8"/>
      <c r="JI378" s="8"/>
      <c r="LX378" s="8"/>
      <c r="LY378" s="8"/>
      <c r="LZ378" s="8"/>
      <c r="MA378" s="8"/>
      <c r="MB378" s="8"/>
      <c r="MC378" s="8"/>
      <c r="MD378" s="8"/>
      <c r="ME378" s="8"/>
      <c r="MF378" s="8"/>
      <c r="MG378" s="8"/>
      <c r="MH378" s="8"/>
      <c r="MI378" s="8"/>
      <c r="MV378" s="8"/>
      <c r="MW378" s="8"/>
      <c r="MX378" s="8"/>
      <c r="MY378" s="8"/>
      <c r="MZ378" s="8"/>
      <c r="NU378" s="8"/>
      <c r="NV378" s="8"/>
      <c r="NW378" s="8"/>
      <c r="OF378" s="8">
        <v>6.2</v>
      </c>
      <c r="OG378" s="8"/>
    </row>
    <row r="379" spans="1:461" ht="12.75">
      <c r="A379" s="9" t="str">
        <f>IF(ISNUMBER(SEARCH(",",B379)),B379,MID(B379,SEARCH(" ",B379)+1,256) &amp; ", " &amp; LEFT(B379,SEARCH(" ",B379)-1))</f>
        <v>Platts, Ian</v>
      </c>
      <c r="B379" s="6" t="s">
        <v>830</v>
      </c>
      <c r="C379" s="7">
        <f>SUM(D379:BBR379)</f>
        <v>6.2</v>
      </c>
      <c r="NU379" s="8">
        <v>6.2</v>
      </c>
      <c r="NV379" s="8"/>
      <c r="NW379" s="8"/>
    </row>
    <row r="380" spans="1:461" ht="12.75">
      <c r="A380" s="9" t="str">
        <f>IF(ISNUMBER(SEARCH(",",B380)),B380,MID(B380,SEARCH(" ",B380)+1,256) &amp; ", " &amp; LEFT(B380,SEARCH(" ",B380)-1))</f>
        <v>Robins, Mark</v>
      </c>
      <c r="B380" s="6" t="s">
        <v>1018</v>
      </c>
      <c r="C380" s="7">
        <f>SUM(D380:BBR380)</f>
        <v>6.2</v>
      </c>
      <c r="NU380" s="8">
        <v>6.2</v>
      </c>
      <c r="NV380" s="8"/>
      <c r="NW380" s="8"/>
    </row>
    <row r="381" spans="1:461" ht="12.75">
      <c r="A381" s="9" t="str">
        <f>IF(ISNUMBER(SEARCH(",",B381)),B381,MID(B381,SEARCH(" ",B381)+1,256) &amp; ", " &amp; LEFT(B381,SEARCH(" ",B381)-1))</f>
        <v>Savage, Michael</v>
      </c>
      <c r="B381" s="6" t="s">
        <v>1081</v>
      </c>
      <c r="C381" s="7">
        <f>SUM(D381:BBR381)</f>
        <v>6.2</v>
      </c>
      <c r="BE381" s="8"/>
      <c r="BK381" s="8"/>
      <c r="CT381" s="8"/>
      <c r="CU381" s="8"/>
      <c r="DS381" s="8"/>
      <c r="DT381" s="8"/>
      <c r="EG381" s="8"/>
      <c r="EP381" s="8"/>
      <c r="EQ381" s="8"/>
      <c r="ER381" s="8"/>
      <c r="ES381" s="8"/>
      <c r="ET381" s="8"/>
      <c r="EU381" s="8"/>
      <c r="EV381" s="8"/>
      <c r="EW381" s="8"/>
      <c r="EX381" s="8"/>
      <c r="EY381" s="8"/>
      <c r="FF381" s="8"/>
      <c r="FJ381" s="8"/>
      <c r="FK381" s="8"/>
      <c r="FL381" s="8"/>
      <c r="FM381" s="8"/>
      <c r="FN381" s="8"/>
      <c r="FO381" s="8"/>
      <c r="GR381" s="8"/>
      <c r="GS381" s="8"/>
      <c r="HX381" s="8"/>
      <c r="HY381" s="8"/>
      <c r="IE381" s="8"/>
      <c r="IF381" s="8"/>
      <c r="IL381" s="8"/>
      <c r="JL381" s="8"/>
      <c r="JM381" s="8"/>
      <c r="JN381" s="8"/>
      <c r="JO381" s="8"/>
      <c r="JP381" s="8"/>
      <c r="JQ381" s="8"/>
      <c r="JR381" s="8"/>
      <c r="JS381" s="8"/>
      <c r="JT381" s="8"/>
      <c r="JU381" s="8"/>
      <c r="JV381" s="8"/>
      <c r="JW381" s="8"/>
      <c r="KC381" s="8"/>
      <c r="MH381" s="8"/>
      <c r="MI381" s="8"/>
      <c r="OF381" s="8"/>
      <c r="OG381" s="8"/>
      <c r="PF381" s="8"/>
      <c r="QJ381" s="8">
        <v>6.2</v>
      </c>
      <c r="QK381" s="8"/>
    </row>
    <row r="382" spans="1:461" ht="12.75">
      <c r="A382" s="9" t="str">
        <f>IF(ISNUMBER(SEARCH(",",B382)),B382,MID(B382,SEARCH(" ",B382)+1,256) &amp; ", " &amp; LEFT(B382,SEARCH(" ",B382)-1))</f>
        <v>Shepherd, Ian</v>
      </c>
      <c r="B382" s="6" t="s">
        <v>833</v>
      </c>
      <c r="C382" s="7">
        <f>SUM(D382:BBR382)</f>
        <v>6.2</v>
      </c>
      <c r="W382" s="8"/>
      <c r="DC382" s="8">
        <v>6.2</v>
      </c>
    </row>
    <row r="383" spans="1:461" ht="12.75">
      <c r="A383" s="9" t="str">
        <f>IF(ISNUMBER(SEARCH(",",B383)),B383,MID(B383,SEARCH(" ",B383)+1,256) &amp; ", " &amp; LEFT(B383,SEARCH(" ",B383)-1))</f>
        <v>Shore, Richard</v>
      </c>
      <c r="B383" s="6" t="s">
        <v>1149</v>
      </c>
      <c r="C383" s="7">
        <f>SUM(D383:BBR383)</f>
        <v>6.2</v>
      </c>
      <c r="EY383" s="8"/>
      <c r="KC383" s="8"/>
      <c r="MH383" s="8"/>
      <c r="MI383" s="8"/>
      <c r="OF383" s="8"/>
      <c r="OG383" s="8"/>
      <c r="QJ383" s="8">
        <v>6.2</v>
      </c>
      <c r="QK383" s="8"/>
    </row>
    <row r="384" spans="1:461" ht="12.75">
      <c r="A384" s="9" t="str">
        <f>IF(ISNUMBER(SEARCH(",",B384)),B384,MID(B384,SEARCH(" ",B384)+1,256) &amp; ", " &amp; LEFT(B384,SEARCH(" ",B384)-1))</f>
        <v>Spencer, Tom</v>
      </c>
      <c r="B384" s="6" t="s">
        <v>1234</v>
      </c>
      <c r="C384" s="7">
        <f>SUM(D384:BBR384)</f>
        <v>6.2</v>
      </c>
      <c r="DJ384" s="8"/>
      <c r="EP384" s="8">
        <v>6.2</v>
      </c>
      <c r="EQ384" s="8"/>
      <c r="ER384" s="8"/>
      <c r="ES384" s="8"/>
      <c r="ET384" s="8"/>
      <c r="EU384" s="8"/>
      <c r="EV384" s="8"/>
      <c r="EW384" s="8"/>
      <c r="EX384" s="8"/>
    </row>
    <row r="385" spans="1:478" ht="12.75">
      <c r="A385" s="9" t="str">
        <f>IF(ISNUMBER(SEARCH(",",B385)),B385,MID(B385,SEARCH(" ",B385)+1,256) &amp; ", " &amp; LEFT(B385,SEARCH(" ",B385)-1))</f>
        <v>Taylor, Jonathan</v>
      </c>
      <c r="B385" s="6" t="s">
        <v>932</v>
      </c>
      <c r="C385" s="7">
        <f>SUM(D385:BBR385)</f>
        <v>6.2</v>
      </c>
      <c r="BE385" s="8"/>
      <c r="DC385" s="8"/>
      <c r="DJ385" s="8"/>
      <c r="EP385" s="8"/>
      <c r="EQ385" s="8"/>
      <c r="ER385" s="8"/>
      <c r="ES385" s="8"/>
      <c r="ET385" s="8"/>
      <c r="EU385" s="8"/>
      <c r="EV385" s="8"/>
      <c r="EW385" s="8"/>
      <c r="EX385" s="8"/>
      <c r="EY385" s="8"/>
      <c r="HF385" s="8"/>
      <c r="HG385" s="8"/>
      <c r="JH385" s="8"/>
      <c r="JI385" s="8"/>
      <c r="KC385" s="8"/>
      <c r="KH385" s="8"/>
      <c r="KI385" s="8"/>
      <c r="KJ385" s="8"/>
      <c r="KU385" s="8"/>
      <c r="LZ385" s="8"/>
      <c r="MA385" s="8"/>
      <c r="MB385" s="8"/>
      <c r="MC385" s="8"/>
      <c r="PI385" s="8"/>
      <c r="QJ385" s="8">
        <v>6.2</v>
      </c>
      <c r="QK385" s="8"/>
    </row>
    <row r="386" spans="1:478" ht="12.75">
      <c r="A386" s="9" t="str">
        <f>IF(ISNUMBER(SEARCH(",",B386)),B386,MID(B386,SEARCH(" ",B386)+1,256) &amp; ", " &amp; LEFT(B386,SEARCH(" ",B386)-1))</f>
        <v>Walters, Roger</v>
      </c>
      <c r="B386" s="6" t="s">
        <v>1166</v>
      </c>
      <c r="C386" s="7">
        <f>SUM(D386:BBR386)</f>
        <v>6.2</v>
      </c>
      <c r="BE386" s="8"/>
      <c r="BK386" s="8"/>
      <c r="DC386" s="8"/>
      <c r="DJ386" s="8"/>
      <c r="EO386" s="8"/>
      <c r="FH386" s="8"/>
      <c r="FU386" s="8"/>
      <c r="HL386" s="8"/>
      <c r="HW386" s="8"/>
      <c r="MH386" s="8"/>
      <c r="MI386" s="8"/>
      <c r="OF386" s="8"/>
      <c r="OG386" s="8"/>
      <c r="QJ386" s="8"/>
      <c r="QK386" s="8"/>
      <c r="QR386" s="8">
        <v>6.2</v>
      </c>
      <c r="QS386" s="8"/>
    </row>
    <row r="387" spans="1:478" ht="12.75">
      <c r="A387" s="9" t="str">
        <f>IF(ISNUMBER(SEARCH(",",B387)),B387,MID(B387,SEARCH(" ",B387)+1,256) &amp; ", " &amp; LEFT(B387,SEARCH(" ",B387)-1))</f>
        <v>Ward, David</v>
      </c>
      <c r="B387" s="6" t="s">
        <v>783</v>
      </c>
      <c r="C387" s="7">
        <f>SUM(D387:BBR387)</f>
        <v>6.2</v>
      </c>
      <c r="IF387" s="8"/>
      <c r="IL387" s="8"/>
      <c r="PI387" s="8"/>
      <c r="QR387" s="8">
        <v>6.2</v>
      </c>
      <c r="QS387" s="8"/>
    </row>
    <row r="388" spans="1:478" ht="12.75">
      <c r="A388" s="9" t="str">
        <f>IF(ISNUMBER(SEARCH(",",B388)),B388,MID(B388,SEARCH(" ",B388)+1,256) &amp; ", " &amp; LEFT(B388,SEARCH(" ",B388)-1))</f>
        <v>Ward, Robert</v>
      </c>
      <c r="B388" s="6" t="s">
        <v>1161</v>
      </c>
      <c r="C388" s="7">
        <f>SUM(D388:BBR388)</f>
        <v>6.2</v>
      </c>
      <c r="DC388" s="8">
        <v>6.2</v>
      </c>
    </row>
    <row r="389" spans="1:478" ht="12.75">
      <c r="A389" s="9" t="str">
        <f>IF(ISNUMBER(SEARCH(",",B389)),B389,MID(B389,SEARCH(" ",B389)+1,256) &amp; ", " &amp; LEFT(B389,SEARCH(" ",B389)-1))</f>
        <v>Wigley, Andrew</v>
      </c>
      <c r="B389" s="6" t="s">
        <v>643</v>
      </c>
      <c r="C389" s="7">
        <f>SUM(D389:BBR389)</f>
        <v>6.2</v>
      </c>
      <c r="H389" s="8"/>
      <c r="I389" s="8"/>
      <c r="DC389" s="8"/>
      <c r="DJ389" s="8"/>
      <c r="DS389" s="8"/>
      <c r="DT389" s="8"/>
      <c r="EP389" s="8"/>
      <c r="EQ389" s="8"/>
      <c r="ER389" s="8"/>
      <c r="ES389" s="8"/>
      <c r="ET389" s="8"/>
      <c r="EU389" s="8"/>
      <c r="EV389" s="8"/>
      <c r="EW389" s="8"/>
      <c r="EX389" s="8"/>
      <c r="FH389" s="8"/>
      <c r="FJ389" s="8"/>
      <c r="FK389" s="8"/>
      <c r="FL389" s="8"/>
      <c r="FM389" s="8"/>
      <c r="FN389" s="8"/>
      <c r="FO389" s="8"/>
      <c r="GH389" s="8"/>
      <c r="HB389" s="8"/>
      <c r="HC389" s="8"/>
      <c r="HD389" s="8"/>
      <c r="HE389" s="8"/>
      <c r="HF389" s="8"/>
      <c r="HG389" s="8"/>
      <c r="IF389" s="8"/>
      <c r="IL389" s="8"/>
      <c r="JL389" s="8"/>
      <c r="JM389" s="8"/>
      <c r="JN389" s="8"/>
      <c r="JO389" s="8"/>
      <c r="JP389" s="8"/>
      <c r="JQ389" s="8"/>
      <c r="JR389" s="8"/>
      <c r="JS389" s="8"/>
      <c r="JT389" s="8"/>
      <c r="JU389" s="8"/>
      <c r="JV389" s="8"/>
      <c r="KV389" s="8"/>
      <c r="LD389" s="8"/>
      <c r="LE389" s="8"/>
      <c r="LF389" s="8"/>
      <c r="LG389" s="8"/>
      <c r="LH389" s="8"/>
      <c r="MH389" s="8"/>
      <c r="MI389" s="8"/>
      <c r="NA389" s="8"/>
      <c r="NB389" s="8"/>
      <c r="NC389" s="8"/>
      <c r="ND389" s="8"/>
      <c r="NU389" s="8"/>
      <c r="NV389" s="8"/>
      <c r="NW389" s="8"/>
      <c r="OF389" s="8"/>
      <c r="OG389" s="8"/>
      <c r="OO389" s="8"/>
      <c r="OP389" s="8"/>
      <c r="OQ389" s="8"/>
      <c r="OV389" s="8"/>
      <c r="PF389" s="8"/>
      <c r="PR389" s="8"/>
      <c r="QG389" s="8"/>
      <c r="QH389" s="8"/>
      <c r="QI389" s="8"/>
      <c r="QJ389" s="8"/>
      <c r="QK389" s="8"/>
      <c r="QR389" s="8">
        <v>6.2</v>
      </c>
      <c r="QS389" s="8"/>
    </row>
    <row r="390" spans="1:478" ht="12.75">
      <c r="A390" s="9" t="str">
        <f>IF(ISNUMBER(SEARCH(",",B390)),B390,MID(B390,SEARCH(" ",B390)+1,256) &amp; ", " &amp; LEFT(B390,SEARCH(" ",B390)-1))</f>
        <v>Wood, Martin</v>
      </c>
      <c r="B390" s="6" t="s">
        <v>1031</v>
      </c>
      <c r="C390" s="7">
        <f>SUM(D390:BBR390)</f>
        <v>6.2</v>
      </c>
      <c r="AE390" s="8"/>
      <c r="AF390" s="8"/>
      <c r="AG390" s="8"/>
      <c r="AH390" s="8"/>
      <c r="EA390" s="8"/>
      <c r="EB390" s="8"/>
      <c r="EC390" s="8"/>
      <c r="ED390" s="8"/>
      <c r="EE390" s="8"/>
      <c r="EF390" s="8"/>
      <c r="QR390" s="8">
        <v>6.2</v>
      </c>
      <c r="QS390" s="8"/>
    </row>
    <row r="391" spans="1:478" ht="12.75">
      <c r="A391" s="9" t="str">
        <f>IF(ISNUMBER(SEARCH(",",B391)),B391,MID(B391,SEARCH(" ",B391)+1,256) &amp; ", " &amp; LEFT(B391,SEARCH(" ",B391)-1))</f>
        <v>Dale, Kevin</v>
      </c>
      <c r="B391" s="6" t="s">
        <v>958</v>
      </c>
      <c r="C391" s="7">
        <f>SUM(D391:BBR391)</f>
        <v>6</v>
      </c>
      <c r="NE391" s="8">
        <v>6</v>
      </c>
    </row>
    <row r="392" spans="1:478" ht="12.75">
      <c r="A392" s="9" t="str">
        <f>IF(ISNUMBER(SEARCH(",",B392)),B392,MID(B392,SEARCH(" ",B392)+1,256) &amp; ", " &amp; LEFT(B392,SEARCH(" ",B392)-1))</f>
        <v>Bronze, Jorge</v>
      </c>
      <c r="B392" s="6" t="s">
        <v>938</v>
      </c>
      <c r="C392" s="7">
        <f>SUM(D392:BBR392)</f>
        <v>5.5</v>
      </c>
      <c r="FJ392" s="8">
        <v>5.5</v>
      </c>
      <c r="FK392" s="8"/>
      <c r="FL392" s="8"/>
      <c r="FM392" s="8"/>
      <c r="FN392" s="8"/>
      <c r="FO392" s="8"/>
    </row>
    <row r="393" spans="1:478" ht="12.75">
      <c r="A393" s="9" t="str">
        <f>IF(ISNUMBER(SEARCH(",",B393)),B393,MID(B393,SEARCH(" ",B393)+1,256) &amp; ", " &amp; LEFT(B393,SEARCH(" ",B393)-1))</f>
        <v>Rowland, Andrew</v>
      </c>
      <c r="B393" s="6" t="s">
        <v>642</v>
      </c>
      <c r="C393" s="7">
        <f>SUM(D393:BBR393)</f>
        <v>5.5</v>
      </c>
      <c r="FJ393" s="8">
        <v>5.5</v>
      </c>
      <c r="FK393" s="8"/>
      <c r="FL393" s="8"/>
      <c r="FM393" s="8"/>
      <c r="FN393" s="8"/>
      <c r="FO393" s="8"/>
    </row>
    <row r="394" spans="1:478" ht="12.75">
      <c r="A394" s="9" t="str">
        <f>IF(ISNUMBER(SEARCH(",",B394)),B394,MID(B394,SEARCH(" ",B394)+1,256) &amp; ", " &amp; LEFT(B394,SEARCH(" ",B394)-1))</f>
        <v>O'Brien, Sean</v>
      </c>
      <c r="B394" s="6" t="s">
        <v>1188</v>
      </c>
      <c r="C394" s="7">
        <f>SUM(D394:BBR394)</f>
        <v>5.4</v>
      </c>
      <c r="EI394" s="8">
        <v>5.4</v>
      </c>
      <c r="EJ394" s="8"/>
      <c r="EK394" s="8"/>
      <c r="EL394" s="8"/>
      <c r="EM394" s="8"/>
      <c r="EN394" s="8"/>
      <c r="EO394" s="8"/>
    </row>
    <row r="395" spans="1:478" ht="12.75">
      <c r="A395" s="9" t="str">
        <f>IF(ISNUMBER(SEARCH(",",B395)),B395,MID(B395,SEARCH(" ",B395)+1,256) &amp; ", " &amp; LEFT(B395,SEARCH(" ",B395)-1))</f>
        <v>Nuttgens, Jack</v>
      </c>
      <c r="B395" s="6" t="s">
        <v>839</v>
      </c>
      <c r="C395" s="7">
        <f>SUM(D395:BBR395)</f>
        <v>4.8499999999999996</v>
      </c>
      <c r="DJ395" s="8"/>
      <c r="JL395" s="8"/>
      <c r="JM395" s="8"/>
      <c r="JN395" s="8"/>
      <c r="JO395" s="8"/>
      <c r="JP395" s="8"/>
      <c r="JQ395" s="8"/>
      <c r="JR395" s="8"/>
      <c r="JS395" s="8"/>
      <c r="JT395" s="8"/>
      <c r="JU395" s="8"/>
      <c r="JV395" s="8"/>
      <c r="RH395" s="8">
        <v>4.8499999999999996</v>
      </c>
      <c r="RI395" s="8"/>
      <c r="RJ395" s="8"/>
    </row>
    <row r="396" spans="1:478" ht="12.75">
      <c r="A396" s="9" t="str">
        <f>IF(ISNUMBER(SEARCH(",",B396)),B396,MID(B396,SEARCH(" ",B396)+1,256) &amp; ", " &amp; LEFT(B396,SEARCH(" ",B396)-1))</f>
        <v>Garton, Richard</v>
      </c>
      <c r="B396" s="6" t="s">
        <v>1144</v>
      </c>
      <c r="C396" s="7">
        <f>SUM(D396:BBR396)</f>
        <v>3.9</v>
      </c>
      <c r="AE396" s="8"/>
      <c r="AF396" s="8"/>
      <c r="AG396" s="8"/>
      <c r="AH396" s="8"/>
      <c r="CO396" s="8"/>
      <c r="CP396" s="8"/>
      <c r="KB396" s="8">
        <v>3.9</v>
      </c>
    </row>
    <row r="397" spans="1:478" ht="12.75">
      <c r="A397" s="9" t="str">
        <f>IF(ISNUMBER(SEARCH(",",B397)),B397,MID(B397,SEARCH(" ",B397)+1,256) &amp; ", " &amp; LEFT(B397,SEARCH(" ",B397)-1))</f>
        <v>Hartley, Bob</v>
      </c>
      <c r="B397" s="6" t="s">
        <v>685</v>
      </c>
      <c r="C397" s="7">
        <f>SUM(D397:BBR397)</f>
        <v>3.9</v>
      </c>
      <c r="KB397" s="8">
        <v>3.9</v>
      </c>
    </row>
    <row r="398" spans="1:478" ht="12.75">
      <c r="A398" s="9" t="str">
        <f>IF(ISNUMBER(SEARCH(",",B398)),B398,MID(B398,SEARCH(" ",B398)+1,256) &amp; ", " &amp; LEFT(B398,SEARCH(" ",B398)-1))</f>
        <v>McCart, Thomas</v>
      </c>
      <c r="B398" s="6" t="s">
        <v>1223</v>
      </c>
      <c r="C398" s="7">
        <f>SUM(D398:BBR398)</f>
        <v>3.8</v>
      </c>
      <c r="NA398" s="8">
        <v>3.8</v>
      </c>
      <c r="NB398" s="8"/>
      <c r="NC398" s="8"/>
      <c r="ND398" s="8"/>
    </row>
    <row r="399" spans="1:478" ht="12.75">
      <c r="A399" s="9" t="str">
        <f>IF(ISNUMBER(SEARCH(",",B399)),B399,MID(B399,SEARCH(" ",B399)+1,256) &amp; ", " &amp; LEFT(B399,SEARCH(" ",B399)-1))</f>
        <v>Black, Cameron</v>
      </c>
      <c r="B399" s="6" t="s">
        <v>687</v>
      </c>
      <c r="C399" s="7">
        <f>SUM(D399:BBR399)</f>
        <v>3.7</v>
      </c>
      <c r="HV399" s="8">
        <v>3.7</v>
      </c>
      <c r="HW399" s="8"/>
    </row>
    <row r="400" spans="1:478" ht="12.75">
      <c r="A400" s="9" t="str">
        <f>IF(ISNUMBER(SEARCH(",",B400)),B400,MID(B400,SEARCH(" ",B400)+1,256) &amp; ", " &amp; LEFT(B400,SEARCH(" ",B400)-1))</f>
        <v>Crook, Jonathan</v>
      </c>
      <c r="B400" s="6" t="s">
        <v>922</v>
      </c>
      <c r="C400" s="7">
        <f>SUM(D400:BBR400)</f>
        <v>3.5</v>
      </c>
      <c r="DJ400" s="8"/>
      <c r="DR400" s="8"/>
      <c r="FM400" s="8"/>
      <c r="FN400" s="8"/>
      <c r="FO400" s="8"/>
      <c r="HV400" s="8"/>
      <c r="HW400" s="8"/>
      <c r="IF400" s="8">
        <v>3.5</v>
      </c>
    </row>
    <row r="401" spans="1:435" ht="12.75">
      <c r="A401" s="9" t="str">
        <f>IF(ISNUMBER(SEARCH(",",B401)),B401,MID(B401,SEARCH(" ",B401)+1,256) &amp; ", " &amp; LEFT(B401,SEARCH(" ",B401)-1))</f>
        <v>Brook, Peter</v>
      </c>
      <c r="B401" s="6" t="s">
        <v>1123</v>
      </c>
      <c r="C401" s="7">
        <f>SUM(D401:BBR401)</f>
        <v>3.2</v>
      </c>
      <c r="AN401" s="8"/>
      <c r="AO401" s="8"/>
      <c r="AP401" s="8"/>
      <c r="BE401" s="8"/>
      <c r="CB401" s="8"/>
      <c r="DI401" s="8"/>
      <c r="EK401" s="8"/>
      <c r="EL401" s="8"/>
      <c r="EM401" s="8"/>
      <c r="EN401" s="8"/>
      <c r="EO401" s="8"/>
      <c r="EP401" s="8"/>
      <c r="EQ401" s="8"/>
      <c r="ER401" s="8"/>
      <c r="ES401" s="8"/>
      <c r="ET401" s="8"/>
      <c r="EU401" s="8"/>
      <c r="EV401" s="8"/>
      <c r="EW401" s="8"/>
      <c r="EX401" s="8"/>
      <c r="EY401" s="8"/>
      <c r="GH401" s="8">
        <v>3.2</v>
      </c>
      <c r="GI401" s="8"/>
      <c r="GJ401" s="8"/>
      <c r="GK401" s="8"/>
    </row>
    <row r="402" spans="1:435" ht="12.75">
      <c r="A402" s="9" t="str">
        <f>IF(ISNUMBER(SEARCH(",",B402)),B402,MID(B402,SEARCH(" ",B402)+1,256) &amp; ", " &amp; LEFT(B402,SEARCH(" ",B402)-1))</f>
        <v>Latham, Eric</v>
      </c>
      <c r="B402" s="6" t="s">
        <v>809</v>
      </c>
      <c r="C402" s="7">
        <f>SUM(D402:BBR402)</f>
        <v>3.2</v>
      </c>
      <c r="GH402" s="8">
        <v>3.2</v>
      </c>
    </row>
    <row r="403" spans="1:435" ht="12.75">
      <c r="A403" s="9" t="str">
        <f>IF(ISNUMBER(SEARCH(",",B403)),B403,MID(B403,SEARCH(" ",B403)+1,256) &amp; ", " &amp; LEFT(B403,SEARCH(" ",B403)-1))</f>
        <v>Billington, Tony</v>
      </c>
      <c r="B403" s="6" t="s">
        <v>1238</v>
      </c>
      <c r="C403" s="7">
        <f>SUM(D403:BBR403)</f>
        <v>3.1</v>
      </c>
      <c r="U403" s="8"/>
      <c r="AQ403" s="8"/>
      <c r="BP403" s="8"/>
      <c r="BQ403" s="8"/>
      <c r="BR403" s="8"/>
      <c r="BS403" s="8"/>
      <c r="BT403" s="8"/>
      <c r="FZ403" s="8"/>
      <c r="GA403" s="8"/>
      <c r="GB403" s="8"/>
      <c r="GC403" s="8"/>
      <c r="GD403" s="8"/>
      <c r="PS403" s="8">
        <v>3.1</v>
      </c>
    </row>
    <row r="404" spans="1:435" ht="12.75">
      <c r="A404" s="9" t="str">
        <f>IF(ISNUMBER(SEARCH(",",B404)),B404,MID(B404,SEARCH(" ",B404)+1,256) &amp; ", " &amp; LEFT(B404,SEARCH(" ",B404)-1))</f>
        <v>Dawson, Chris</v>
      </c>
      <c r="B404" s="6" t="s">
        <v>692</v>
      </c>
      <c r="C404" s="7">
        <f>SUM(D404:BBR404)</f>
        <v>3.1</v>
      </c>
      <c r="PS404" s="8">
        <v>3.1</v>
      </c>
    </row>
    <row r="405" spans="1:435" ht="16.5" customHeight="1">
      <c r="A405" s="9"/>
      <c r="B405" s="14" t="s">
        <v>1095</v>
      </c>
      <c r="C405" s="15">
        <f>SUM(C2:C404)</f>
        <v>30042.429999999975</v>
      </c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  <c r="BY405" s="16"/>
      <c r="BZ405" s="16"/>
      <c r="CA405" s="16"/>
      <c r="CB405" s="16"/>
      <c r="CC405" s="16"/>
      <c r="CD405" s="16"/>
      <c r="CE405" s="16"/>
      <c r="CF405" s="16"/>
      <c r="CG405" s="16"/>
      <c r="CH405" s="16"/>
      <c r="CI405" s="16"/>
      <c r="CJ405" s="16"/>
      <c r="CK405" s="16"/>
      <c r="CL405" s="16"/>
      <c r="CM405" s="16"/>
      <c r="CN405" s="16"/>
      <c r="CO405" s="16"/>
      <c r="CP405" s="16"/>
      <c r="CQ405" s="16"/>
      <c r="CR405" s="16"/>
      <c r="CS405" s="16"/>
      <c r="CT405" s="16"/>
      <c r="CU405" s="16"/>
      <c r="CV405" s="16"/>
      <c r="CW405" s="16"/>
      <c r="CX405" s="16"/>
      <c r="CY405" s="16"/>
      <c r="CZ405" s="16"/>
      <c r="DA405" s="16"/>
      <c r="DB405" s="16"/>
      <c r="DC405" s="16"/>
      <c r="DD405" s="16"/>
      <c r="DE405" s="16"/>
      <c r="DF405" s="16"/>
      <c r="DG405" s="16"/>
      <c r="DH405" s="16"/>
      <c r="DI405" s="16"/>
      <c r="DJ405" s="16"/>
      <c r="DK405" s="16"/>
      <c r="DL405" s="16"/>
      <c r="DM405" s="16"/>
      <c r="DN405" s="16"/>
      <c r="DO405" s="16"/>
      <c r="DP405" s="16"/>
      <c r="DQ405" s="16"/>
      <c r="DR405" s="16"/>
      <c r="DS405" s="16"/>
      <c r="DT405" s="16"/>
      <c r="DU405" s="16"/>
      <c r="DV405" s="16"/>
      <c r="DW405" s="16"/>
      <c r="DX405" s="16"/>
      <c r="DY405" s="16"/>
      <c r="DZ405" s="16"/>
      <c r="EA405" s="16"/>
      <c r="EB405" s="16"/>
      <c r="EC405" s="16"/>
      <c r="ED405" s="16"/>
      <c r="EE405" s="16"/>
      <c r="EF405" s="16"/>
      <c r="EG405" s="16"/>
      <c r="EH405" s="16"/>
      <c r="EI405" s="16"/>
      <c r="EJ405" s="16"/>
      <c r="EK405" s="16"/>
      <c r="EL405" s="16"/>
      <c r="EM405" s="16"/>
      <c r="EN405" s="16"/>
      <c r="EO405" s="16"/>
      <c r="EP405" s="16"/>
      <c r="EQ405" s="16"/>
      <c r="ER405" s="16"/>
      <c r="ES405" s="16"/>
      <c r="ET405" s="16"/>
      <c r="EU405" s="16"/>
      <c r="EV405" s="16"/>
      <c r="EW405" s="16"/>
      <c r="EX405" s="16"/>
      <c r="EY405" s="16"/>
      <c r="EZ405" s="16"/>
    </row>
    <row r="406" spans="1:435" ht="12.75">
      <c r="A406" s="9"/>
    </row>
    <row r="407" spans="1:435" ht="12.75">
      <c r="A407" s="9"/>
      <c r="B407" s="8"/>
    </row>
    <row r="408" spans="1:435" ht="12.75">
      <c r="A408" s="9"/>
      <c r="B408" s="8"/>
    </row>
    <row r="409" spans="1:435" ht="12.75">
      <c r="A409" s="9"/>
    </row>
  </sheetData>
  <sortState xmlns:xlrd2="http://schemas.microsoft.com/office/spreadsheetml/2017/richdata2" ref="A2:RO404">
    <sortCondition descending="1" ref="C2:C404"/>
    <sortCondition ref="A2:A40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UB294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B1" sqref="B1"/>
    </sheetView>
  </sheetViews>
  <sheetFormatPr defaultColWidth="14.42578125" defaultRowHeight="15.75" customHeight="1"/>
  <cols>
    <col min="1" max="1" width="21.7109375" hidden="1" customWidth="1"/>
    <col min="2" max="2" width="21" bestFit="1" customWidth="1"/>
    <col min="3" max="3" width="9" bestFit="1" customWidth="1"/>
    <col min="4" max="4" width="3.28515625" customWidth="1"/>
    <col min="5" max="6" width="4" bestFit="1" customWidth="1"/>
    <col min="7" max="7" width="5" bestFit="1" customWidth="1"/>
    <col min="8" max="8" width="3.28515625" bestFit="1" customWidth="1"/>
    <col min="9" max="9" width="4" bestFit="1" customWidth="1"/>
    <col min="10" max="10" width="3.28515625" bestFit="1" customWidth="1"/>
    <col min="11" max="11" width="4" bestFit="1" customWidth="1"/>
    <col min="12" max="13" width="3.28515625" bestFit="1" customWidth="1"/>
    <col min="14" max="14" width="5" bestFit="1" customWidth="1"/>
    <col min="15" max="17" width="4" bestFit="1" customWidth="1"/>
    <col min="18" max="18" width="3.28515625" bestFit="1" customWidth="1"/>
    <col min="19" max="20" width="4" bestFit="1" customWidth="1"/>
    <col min="21" max="21" width="3.28515625" bestFit="1" customWidth="1"/>
    <col min="22" max="23" width="5" bestFit="1" customWidth="1"/>
    <col min="24" max="25" width="4" bestFit="1" customWidth="1"/>
    <col min="26" max="27" width="5" bestFit="1" customWidth="1"/>
    <col min="28" max="28" width="4" bestFit="1" customWidth="1"/>
    <col min="29" max="34" width="5" bestFit="1" customWidth="1"/>
    <col min="35" max="35" width="4" bestFit="1" customWidth="1"/>
    <col min="36" max="36" width="5" bestFit="1" customWidth="1"/>
    <col min="37" max="37" width="4" bestFit="1" customWidth="1"/>
    <col min="38" max="38" width="5" bestFit="1" customWidth="1"/>
    <col min="39" max="40" width="4" bestFit="1" customWidth="1"/>
    <col min="41" max="41" width="3.28515625" bestFit="1" customWidth="1"/>
    <col min="42" max="42" width="4" bestFit="1" customWidth="1"/>
    <col min="43" max="43" width="5" bestFit="1" customWidth="1"/>
    <col min="44" max="44" width="4" bestFit="1" customWidth="1"/>
    <col min="45" max="45" width="5" bestFit="1" customWidth="1"/>
    <col min="46" max="46" width="3.28515625" customWidth="1"/>
    <col min="47" max="47" width="5" bestFit="1" customWidth="1"/>
    <col min="48" max="48" width="3.28515625" customWidth="1"/>
    <col min="49" max="51" width="4" bestFit="1" customWidth="1"/>
    <col min="52" max="52" width="5" bestFit="1" customWidth="1"/>
    <col min="53" max="53" width="3.28515625" customWidth="1"/>
    <col min="54" max="54" width="4" bestFit="1" customWidth="1"/>
    <col min="55" max="55" width="3.28515625" customWidth="1"/>
    <col min="56" max="57" width="5" bestFit="1" customWidth="1"/>
    <col min="58" max="60" width="4" bestFit="1" customWidth="1"/>
    <col min="61" max="61" width="3.28515625" customWidth="1"/>
    <col min="62" max="62" width="4" bestFit="1" customWidth="1"/>
    <col min="63" max="63" width="5" bestFit="1" customWidth="1"/>
    <col min="64" max="64" width="4" bestFit="1" customWidth="1"/>
    <col min="65" max="65" width="5" bestFit="1" customWidth="1"/>
    <col min="66" max="66" width="4" bestFit="1" customWidth="1"/>
    <col min="67" max="67" width="5" bestFit="1" customWidth="1"/>
    <col min="68" max="69" width="4" bestFit="1" customWidth="1"/>
    <col min="70" max="71" width="5" bestFit="1" customWidth="1"/>
    <col min="72" max="73" width="4" bestFit="1" customWidth="1"/>
    <col min="74" max="74" width="3.28515625" bestFit="1" customWidth="1"/>
    <col min="75" max="75" width="5" bestFit="1" customWidth="1"/>
    <col min="76" max="78" width="3.28515625" bestFit="1" customWidth="1"/>
    <col min="79" max="79" width="4" bestFit="1" customWidth="1"/>
    <col min="80" max="82" width="3.28515625" bestFit="1" customWidth="1"/>
    <col min="83" max="85" width="4" bestFit="1" customWidth="1"/>
    <col min="86" max="86" width="3.28515625" bestFit="1" customWidth="1"/>
    <col min="87" max="87" width="4" bestFit="1" customWidth="1"/>
    <col min="88" max="89" width="5" bestFit="1" customWidth="1"/>
    <col min="90" max="90" width="4" bestFit="1" customWidth="1"/>
    <col min="91" max="96" width="5" bestFit="1" customWidth="1"/>
    <col min="97" max="97" width="3.28515625" bestFit="1" customWidth="1"/>
    <col min="98" max="98" width="4" bestFit="1" customWidth="1"/>
    <col min="99" max="99" width="3.28515625" bestFit="1" customWidth="1"/>
    <col min="100" max="100" width="5" bestFit="1" customWidth="1"/>
    <col min="101" max="102" width="4" bestFit="1" customWidth="1"/>
    <col min="103" max="104" width="3.28515625" bestFit="1" customWidth="1"/>
    <col min="105" max="105" width="5" bestFit="1" customWidth="1"/>
    <col min="106" max="112" width="4" bestFit="1" customWidth="1"/>
    <col min="113" max="114" width="3.28515625" bestFit="1" customWidth="1"/>
    <col min="115" max="117" width="4" bestFit="1" customWidth="1"/>
    <col min="118" max="118" width="3.28515625" bestFit="1" customWidth="1"/>
    <col min="119" max="119" width="4" bestFit="1" customWidth="1"/>
    <col min="120" max="121" width="3.28515625" bestFit="1" customWidth="1"/>
    <col min="122" max="123" width="4" bestFit="1" customWidth="1"/>
    <col min="124" max="124" width="5" bestFit="1" customWidth="1"/>
    <col min="125" max="125" width="4" bestFit="1" customWidth="1"/>
    <col min="126" max="126" width="5" bestFit="1" customWidth="1"/>
    <col min="127" max="134" width="4" bestFit="1" customWidth="1"/>
    <col min="135" max="136" width="3.28515625" bestFit="1" customWidth="1"/>
    <col min="137" max="137" width="4" bestFit="1" customWidth="1"/>
    <col min="138" max="138" width="3.28515625" bestFit="1" customWidth="1"/>
    <col min="139" max="139" width="5" bestFit="1" customWidth="1"/>
    <col min="140" max="141" width="4" bestFit="1" customWidth="1"/>
    <col min="142" max="142" width="5" bestFit="1" customWidth="1"/>
    <col min="143" max="146" width="4" bestFit="1" customWidth="1"/>
    <col min="147" max="147" width="5" bestFit="1" customWidth="1"/>
    <col min="148" max="149" width="4" bestFit="1" customWidth="1"/>
    <col min="150" max="151" width="5" bestFit="1" customWidth="1"/>
    <col min="152" max="156" width="4" bestFit="1" customWidth="1"/>
    <col min="157" max="157" width="3.28515625" bestFit="1" customWidth="1"/>
    <col min="158" max="158" width="4" bestFit="1" customWidth="1"/>
    <col min="159" max="160" width="5" bestFit="1" customWidth="1"/>
    <col min="161" max="161" width="4" bestFit="1" customWidth="1"/>
    <col min="162" max="162" width="5" bestFit="1" customWidth="1"/>
    <col min="163" max="168" width="4" bestFit="1" customWidth="1"/>
    <col min="169" max="172" width="5" bestFit="1" customWidth="1"/>
    <col min="173" max="177" width="4" bestFit="1" customWidth="1"/>
    <col min="178" max="178" width="3.28515625" bestFit="1" customWidth="1"/>
    <col min="179" max="179" width="5" bestFit="1" customWidth="1"/>
    <col min="180" max="180" width="4" bestFit="1" customWidth="1"/>
    <col min="181" max="181" width="5" bestFit="1" customWidth="1"/>
    <col min="182" max="184" width="4" bestFit="1" customWidth="1"/>
    <col min="185" max="186" width="3.28515625" bestFit="1" customWidth="1"/>
    <col min="187" max="188" width="4" bestFit="1" customWidth="1"/>
    <col min="189" max="189" width="3.28515625" bestFit="1" customWidth="1"/>
    <col min="190" max="193" width="4" bestFit="1" customWidth="1"/>
    <col min="194" max="194" width="3.28515625" bestFit="1" customWidth="1"/>
    <col min="195" max="195" width="5" bestFit="1" customWidth="1"/>
    <col min="196" max="196" width="4" bestFit="1" customWidth="1"/>
    <col min="197" max="197" width="5" bestFit="1" customWidth="1"/>
    <col min="198" max="199" width="4" bestFit="1" customWidth="1"/>
    <col min="200" max="200" width="3.28515625" bestFit="1" customWidth="1"/>
    <col min="201" max="201" width="4" bestFit="1" customWidth="1"/>
    <col min="202" max="203" width="5" bestFit="1" customWidth="1"/>
    <col min="204" max="205" width="4" bestFit="1" customWidth="1"/>
    <col min="206" max="206" width="3.28515625" bestFit="1" customWidth="1"/>
    <col min="207" max="211" width="4" bestFit="1" customWidth="1"/>
    <col min="212" max="212" width="3.28515625" bestFit="1" customWidth="1"/>
    <col min="213" max="213" width="5" bestFit="1" customWidth="1"/>
    <col min="214" max="214" width="3.28515625" bestFit="1" customWidth="1"/>
    <col min="215" max="220" width="4" bestFit="1" customWidth="1"/>
    <col min="221" max="224" width="5" bestFit="1" customWidth="1"/>
    <col min="225" max="225" width="3.28515625" bestFit="1" customWidth="1"/>
    <col min="226" max="228" width="4" bestFit="1" customWidth="1"/>
    <col min="229" max="229" width="6" bestFit="1" customWidth="1"/>
    <col min="230" max="230" width="5" bestFit="1" customWidth="1"/>
    <col min="231" max="232" width="4" bestFit="1" customWidth="1"/>
    <col min="233" max="234" width="3.28515625" bestFit="1" customWidth="1"/>
    <col min="235" max="236" width="5" bestFit="1" customWidth="1"/>
    <col min="237" max="240" width="4" bestFit="1" customWidth="1"/>
    <col min="241" max="241" width="5" bestFit="1" customWidth="1"/>
    <col min="242" max="242" width="3.28515625" bestFit="1" customWidth="1"/>
    <col min="243" max="243" width="5" bestFit="1" customWidth="1"/>
    <col min="244" max="248" width="3.28515625" bestFit="1" customWidth="1"/>
    <col min="249" max="250" width="4" bestFit="1" customWidth="1"/>
    <col min="251" max="252" width="3.28515625" bestFit="1" customWidth="1"/>
    <col min="253" max="253" width="4" bestFit="1" customWidth="1"/>
    <col min="254" max="254" width="3.28515625" bestFit="1" customWidth="1"/>
    <col min="255" max="255" width="4" bestFit="1" customWidth="1"/>
    <col min="256" max="258" width="3.28515625" bestFit="1" customWidth="1"/>
    <col min="259" max="259" width="4" bestFit="1" customWidth="1"/>
    <col min="260" max="261" width="3.28515625" bestFit="1" customWidth="1"/>
    <col min="262" max="263" width="4" bestFit="1" customWidth="1"/>
    <col min="264" max="264" width="3.28515625" bestFit="1" customWidth="1"/>
    <col min="265" max="265" width="5" bestFit="1" customWidth="1"/>
    <col min="266" max="266" width="3.28515625" bestFit="1" customWidth="1"/>
    <col min="267" max="267" width="5" bestFit="1" customWidth="1"/>
    <col min="268" max="269" width="4" bestFit="1" customWidth="1"/>
    <col min="270" max="270" width="5" bestFit="1" customWidth="1"/>
    <col min="271" max="271" width="4" bestFit="1" customWidth="1"/>
    <col min="272" max="276" width="5" bestFit="1" customWidth="1"/>
    <col min="277" max="278" width="4" bestFit="1" customWidth="1"/>
    <col min="279" max="280" width="3.28515625" bestFit="1" customWidth="1"/>
    <col min="281" max="282" width="5" bestFit="1" customWidth="1"/>
    <col min="283" max="284" width="4" bestFit="1" customWidth="1"/>
    <col min="285" max="285" width="3.28515625" bestFit="1" customWidth="1"/>
    <col min="286" max="287" width="5" bestFit="1" customWidth="1"/>
    <col min="288" max="288" width="3.28515625" bestFit="1" customWidth="1"/>
    <col min="289" max="289" width="6" bestFit="1" customWidth="1"/>
    <col min="290" max="290" width="3.28515625" bestFit="1" customWidth="1"/>
    <col min="291" max="291" width="4" bestFit="1" customWidth="1"/>
    <col min="292" max="293" width="5" bestFit="1" customWidth="1"/>
    <col min="294" max="295" width="4" bestFit="1" customWidth="1"/>
    <col min="296" max="300" width="5" bestFit="1" customWidth="1"/>
    <col min="301" max="301" width="4" bestFit="1" customWidth="1"/>
    <col min="302" max="302" width="6" bestFit="1" customWidth="1"/>
    <col min="303" max="303" width="3.28515625" bestFit="1" customWidth="1"/>
    <col min="304" max="304" width="4" bestFit="1" customWidth="1"/>
    <col min="305" max="305" width="3.28515625" bestFit="1" customWidth="1"/>
    <col min="306" max="306" width="4" bestFit="1" customWidth="1"/>
    <col min="307" max="307" width="5" bestFit="1" customWidth="1"/>
    <col min="308" max="308" width="3.28515625" bestFit="1" customWidth="1"/>
    <col min="309" max="312" width="5" bestFit="1" customWidth="1"/>
    <col min="313" max="313" width="4" bestFit="1" customWidth="1"/>
    <col min="314" max="314" width="5" bestFit="1" customWidth="1"/>
    <col min="315" max="315" width="3.28515625" bestFit="1" customWidth="1"/>
    <col min="316" max="317" width="5" bestFit="1" customWidth="1"/>
    <col min="318" max="318" width="4" bestFit="1" customWidth="1"/>
    <col min="319" max="319" width="3.28515625" bestFit="1" customWidth="1"/>
    <col min="320" max="320" width="5" bestFit="1" customWidth="1"/>
    <col min="321" max="321" width="4" bestFit="1" customWidth="1"/>
    <col min="322" max="322" width="5" bestFit="1" customWidth="1"/>
    <col min="323" max="323" width="3.28515625" bestFit="1" customWidth="1"/>
    <col min="324" max="324" width="5" bestFit="1" customWidth="1"/>
    <col min="325" max="325" width="3.28515625" bestFit="1" customWidth="1"/>
    <col min="326" max="326" width="4" bestFit="1" customWidth="1"/>
    <col min="327" max="333" width="5" bestFit="1" customWidth="1"/>
    <col min="334" max="334" width="4" bestFit="1" customWidth="1"/>
    <col min="335" max="336" width="3.28515625" bestFit="1" customWidth="1"/>
    <col min="337" max="337" width="6" bestFit="1" customWidth="1"/>
    <col min="338" max="338" width="3.28515625" bestFit="1" customWidth="1"/>
    <col min="339" max="340" width="4" bestFit="1" customWidth="1"/>
    <col min="341" max="342" width="3.28515625" bestFit="1" customWidth="1"/>
    <col min="343" max="345" width="5" bestFit="1" customWidth="1"/>
    <col min="346" max="346" width="4" bestFit="1" customWidth="1"/>
    <col min="347" max="347" width="3.28515625" bestFit="1" customWidth="1"/>
    <col min="348" max="348" width="5" bestFit="1" customWidth="1"/>
    <col min="349" max="349" width="3.28515625" bestFit="1" customWidth="1"/>
    <col min="350" max="350" width="5" bestFit="1" customWidth="1"/>
    <col min="351" max="351" width="4" bestFit="1" customWidth="1"/>
    <col min="352" max="352" width="5" bestFit="1" customWidth="1"/>
    <col min="353" max="356" width="4" bestFit="1" customWidth="1"/>
    <col min="357" max="357" width="6" bestFit="1" customWidth="1"/>
    <col min="358" max="358" width="3.28515625" bestFit="1" customWidth="1"/>
    <col min="359" max="359" width="4" bestFit="1" customWidth="1"/>
    <col min="360" max="360" width="5" bestFit="1" customWidth="1"/>
    <col min="361" max="362" width="4" bestFit="1" customWidth="1"/>
    <col min="363" max="364" width="5" bestFit="1" customWidth="1"/>
    <col min="365" max="365" width="4" bestFit="1" customWidth="1"/>
    <col min="366" max="366" width="6" bestFit="1" customWidth="1"/>
    <col min="367" max="368" width="4" bestFit="1" customWidth="1"/>
    <col min="369" max="369" width="3.28515625" bestFit="1" customWidth="1"/>
    <col min="370" max="370" width="5" bestFit="1" customWidth="1"/>
    <col min="371" max="373" width="4" bestFit="1" customWidth="1"/>
    <col min="374" max="548" width="4.7109375" customWidth="1"/>
  </cols>
  <sheetData>
    <row r="1" spans="1:548" ht="298.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4" t="s">
        <v>52</v>
      </c>
      <c r="BB1" s="4" t="s">
        <v>53</v>
      </c>
      <c r="BC1" s="4" t="s">
        <v>54</v>
      </c>
      <c r="BD1" s="4" t="s">
        <v>55</v>
      </c>
      <c r="BE1" s="4" t="s">
        <v>56</v>
      </c>
      <c r="BF1" s="4" t="s">
        <v>57</v>
      </c>
      <c r="BG1" s="4" t="s">
        <v>58</v>
      </c>
      <c r="BH1" s="4" t="s">
        <v>59</v>
      </c>
      <c r="BI1" s="4" t="s">
        <v>60</v>
      </c>
      <c r="BJ1" s="4" t="s">
        <v>61</v>
      </c>
      <c r="BK1" s="4" t="s">
        <v>62</v>
      </c>
      <c r="BL1" s="4" t="s">
        <v>63</v>
      </c>
      <c r="BM1" s="4" t="s">
        <v>64</v>
      </c>
      <c r="BN1" s="4" t="s">
        <v>65</v>
      </c>
      <c r="BO1" s="4" t="s">
        <v>66</v>
      </c>
      <c r="BP1" s="4" t="s">
        <v>67</v>
      </c>
      <c r="BQ1" s="4" t="s">
        <v>68</v>
      </c>
      <c r="BR1" s="4" t="s">
        <v>69</v>
      </c>
      <c r="BS1" s="4" t="s">
        <v>70</v>
      </c>
      <c r="BT1" s="4" t="s">
        <v>71</v>
      </c>
      <c r="BU1" s="4" t="s">
        <v>72</v>
      </c>
      <c r="BV1" s="4" t="s">
        <v>73</v>
      </c>
      <c r="BW1" s="4" t="s">
        <v>74</v>
      </c>
      <c r="BX1" s="4" t="s">
        <v>75</v>
      </c>
      <c r="BY1" s="4" t="s">
        <v>76</v>
      </c>
      <c r="BZ1" s="4" t="s">
        <v>77</v>
      </c>
      <c r="CA1" s="4" t="s">
        <v>78</v>
      </c>
      <c r="CB1" s="4" t="s">
        <v>79</v>
      </c>
      <c r="CC1" s="4" t="s">
        <v>80</v>
      </c>
      <c r="CD1" s="4" t="s">
        <v>81</v>
      </c>
      <c r="CE1" s="4" t="s">
        <v>82</v>
      </c>
      <c r="CF1" s="4" t="s">
        <v>83</v>
      </c>
      <c r="CG1" s="4" t="s">
        <v>84</v>
      </c>
      <c r="CH1" s="4" t="s">
        <v>85</v>
      </c>
      <c r="CI1" s="4" t="s">
        <v>86</v>
      </c>
      <c r="CJ1" s="4" t="s">
        <v>87</v>
      </c>
      <c r="CK1" s="4" t="s">
        <v>88</v>
      </c>
      <c r="CL1" s="4" t="s">
        <v>89</v>
      </c>
      <c r="CM1" s="4" t="s">
        <v>90</v>
      </c>
      <c r="CN1" s="4" t="s">
        <v>91</v>
      </c>
      <c r="CO1" s="4" t="s">
        <v>92</v>
      </c>
      <c r="CP1" s="4" t="s">
        <v>93</v>
      </c>
      <c r="CQ1" s="4" t="s">
        <v>94</v>
      </c>
      <c r="CR1" s="4" t="s">
        <v>95</v>
      </c>
      <c r="CS1" s="4" t="s">
        <v>96</v>
      </c>
      <c r="CT1" s="4" t="s">
        <v>97</v>
      </c>
      <c r="CU1" s="4" t="s">
        <v>98</v>
      </c>
      <c r="CV1" s="4" t="s">
        <v>99</v>
      </c>
      <c r="CW1" s="4" t="s">
        <v>100</v>
      </c>
      <c r="CX1" s="4" t="s">
        <v>101</v>
      </c>
      <c r="CY1" s="4" t="s">
        <v>102</v>
      </c>
      <c r="CZ1" s="4" t="s">
        <v>103</v>
      </c>
      <c r="DA1" s="4" t="s">
        <v>104</v>
      </c>
      <c r="DB1" s="4" t="s">
        <v>105</v>
      </c>
      <c r="DC1" s="4" t="s">
        <v>106</v>
      </c>
      <c r="DD1" s="4" t="s">
        <v>107</v>
      </c>
      <c r="DE1" s="4" t="s">
        <v>108</v>
      </c>
      <c r="DF1" s="4" t="s">
        <v>109</v>
      </c>
      <c r="DG1" s="4" t="s">
        <v>110</v>
      </c>
      <c r="DH1" s="4" t="s">
        <v>111</v>
      </c>
      <c r="DI1" s="4" t="s">
        <v>112</v>
      </c>
      <c r="DJ1" s="4" t="s">
        <v>113</v>
      </c>
      <c r="DK1" s="4" t="s">
        <v>114</v>
      </c>
      <c r="DL1" s="4" t="s">
        <v>115</v>
      </c>
      <c r="DM1" s="4" t="s">
        <v>116</v>
      </c>
      <c r="DN1" s="4" t="s">
        <v>117</v>
      </c>
      <c r="DO1" s="4" t="s">
        <v>118</v>
      </c>
      <c r="DP1" s="4" t="s">
        <v>119</v>
      </c>
      <c r="DQ1" s="4" t="s">
        <v>120</v>
      </c>
      <c r="DR1" s="4" t="s">
        <v>121</v>
      </c>
      <c r="DS1" s="4" t="s">
        <v>122</v>
      </c>
      <c r="DT1" s="4" t="s">
        <v>123</v>
      </c>
      <c r="DU1" s="4" t="s">
        <v>124</v>
      </c>
      <c r="DV1" s="4" t="s">
        <v>125</v>
      </c>
      <c r="DW1" s="4" t="s">
        <v>126</v>
      </c>
      <c r="DX1" s="4" t="s">
        <v>127</v>
      </c>
      <c r="DY1" s="4" t="s">
        <v>128</v>
      </c>
      <c r="DZ1" s="4" t="s">
        <v>129</v>
      </c>
      <c r="EA1" s="4" t="s">
        <v>130</v>
      </c>
      <c r="EB1" s="4" t="s">
        <v>131</v>
      </c>
      <c r="EC1" s="4" t="s">
        <v>132</v>
      </c>
      <c r="ED1" s="4" t="s">
        <v>133</v>
      </c>
      <c r="EE1" s="4" t="s">
        <v>134</v>
      </c>
      <c r="EF1" s="4" t="s">
        <v>135</v>
      </c>
      <c r="EG1" s="4" t="s">
        <v>136</v>
      </c>
      <c r="EH1" s="4" t="s">
        <v>137</v>
      </c>
      <c r="EI1" s="4" t="s">
        <v>138</v>
      </c>
      <c r="EJ1" s="4" t="s">
        <v>139</v>
      </c>
      <c r="EK1" s="4" t="s">
        <v>140</v>
      </c>
      <c r="EL1" s="4" t="s">
        <v>141</v>
      </c>
      <c r="EM1" s="4" t="s">
        <v>142</v>
      </c>
      <c r="EN1" s="4" t="s">
        <v>143</v>
      </c>
      <c r="EO1" s="4" t="s">
        <v>144</v>
      </c>
      <c r="EP1" s="4" t="s">
        <v>145</v>
      </c>
      <c r="EQ1" s="4" t="s">
        <v>146</v>
      </c>
      <c r="ER1" s="4" t="s">
        <v>147</v>
      </c>
      <c r="ES1" s="4" t="s">
        <v>148</v>
      </c>
      <c r="ET1" s="4" t="s">
        <v>149</v>
      </c>
      <c r="EU1" s="4" t="s">
        <v>150</v>
      </c>
      <c r="EV1" s="4" t="s">
        <v>151</v>
      </c>
      <c r="EW1" s="4" t="s">
        <v>152</v>
      </c>
      <c r="EX1" s="4" t="s">
        <v>153</v>
      </c>
      <c r="EY1" s="4" t="s">
        <v>154</v>
      </c>
      <c r="EZ1" s="4" t="s">
        <v>155</v>
      </c>
      <c r="FA1" s="4" t="s">
        <v>156</v>
      </c>
      <c r="FB1" s="4" t="s">
        <v>157</v>
      </c>
      <c r="FC1" s="4" t="s">
        <v>158</v>
      </c>
      <c r="FD1" s="4" t="s">
        <v>159</v>
      </c>
      <c r="FE1" s="4" t="s">
        <v>160</v>
      </c>
      <c r="FF1" s="4" t="s">
        <v>161</v>
      </c>
      <c r="FG1" s="4" t="s">
        <v>162</v>
      </c>
      <c r="FH1" s="4" t="s">
        <v>163</v>
      </c>
      <c r="FI1" s="4" t="s">
        <v>164</v>
      </c>
      <c r="FJ1" s="4" t="s">
        <v>165</v>
      </c>
      <c r="FK1" s="4" t="s">
        <v>166</v>
      </c>
      <c r="FL1" s="4" t="s">
        <v>167</v>
      </c>
      <c r="FM1" s="4" t="s">
        <v>168</v>
      </c>
      <c r="FN1" s="4" t="s">
        <v>169</v>
      </c>
      <c r="FO1" s="4" t="s">
        <v>170</v>
      </c>
      <c r="FP1" s="4" t="s">
        <v>171</v>
      </c>
      <c r="FQ1" s="4" t="s">
        <v>172</v>
      </c>
      <c r="FR1" s="4" t="s">
        <v>173</v>
      </c>
      <c r="FS1" s="4" t="s">
        <v>174</v>
      </c>
      <c r="FT1" s="4" t="s">
        <v>175</v>
      </c>
      <c r="FU1" s="4" t="s">
        <v>176</v>
      </c>
      <c r="FV1" s="4" t="s">
        <v>177</v>
      </c>
      <c r="FW1" s="4" t="s">
        <v>178</v>
      </c>
      <c r="FX1" s="4" t="s">
        <v>179</v>
      </c>
      <c r="FY1" s="4" t="s">
        <v>180</v>
      </c>
      <c r="FZ1" s="4" t="s">
        <v>181</v>
      </c>
      <c r="GA1" s="4" t="s">
        <v>182</v>
      </c>
      <c r="GB1" s="4" t="s">
        <v>183</v>
      </c>
      <c r="GC1" s="4" t="s">
        <v>184</v>
      </c>
      <c r="GD1" s="4" t="s">
        <v>185</v>
      </c>
      <c r="GE1" s="4" t="s">
        <v>186</v>
      </c>
      <c r="GF1" s="4" t="s">
        <v>187</v>
      </c>
      <c r="GG1" s="4" t="s">
        <v>188</v>
      </c>
      <c r="GH1" s="4" t="s">
        <v>189</v>
      </c>
      <c r="GI1" s="4" t="s">
        <v>190</v>
      </c>
      <c r="GJ1" s="4" t="s">
        <v>191</v>
      </c>
      <c r="GK1" s="4" t="s">
        <v>192</v>
      </c>
      <c r="GL1" s="4" t="s">
        <v>193</v>
      </c>
      <c r="GM1" s="4" t="s">
        <v>194</v>
      </c>
      <c r="GN1" s="4" t="s">
        <v>195</v>
      </c>
      <c r="GO1" s="4" t="s">
        <v>196</v>
      </c>
      <c r="GP1" s="4" t="s">
        <v>197</v>
      </c>
      <c r="GQ1" s="4" t="s">
        <v>198</v>
      </c>
      <c r="GR1" s="4" t="s">
        <v>199</v>
      </c>
      <c r="GS1" s="4" t="s">
        <v>200</v>
      </c>
      <c r="GT1" s="4" t="s">
        <v>201</v>
      </c>
      <c r="GU1" s="4" t="s">
        <v>202</v>
      </c>
      <c r="GV1" s="4" t="s">
        <v>203</v>
      </c>
      <c r="GW1" s="4" t="s">
        <v>204</v>
      </c>
      <c r="GX1" s="4" t="s">
        <v>205</v>
      </c>
      <c r="GY1" s="4" t="s">
        <v>206</v>
      </c>
      <c r="GZ1" s="4" t="s">
        <v>207</v>
      </c>
      <c r="HA1" s="4" t="s">
        <v>208</v>
      </c>
      <c r="HB1" s="4" t="s">
        <v>209</v>
      </c>
      <c r="HC1" s="4" t="s">
        <v>210</v>
      </c>
      <c r="HD1" s="4" t="s">
        <v>211</v>
      </c>
      <c r="HE1" s="4" t="s">
        <v>212</v>
      </c>
      <c r="HF1" s="4" t="s">
        <v>213</v>
      </c>
      <c r="HG1" s="4" t="s">
        <v>214</v>
      </c>
      <c r="HH1" s="4" t="s">
        <v>215</v>
      </c>
      <c r="HI1" s="4" t="s">
        <v>216</v>
      </c>
      <c r="HJ1" s="4" t="s">
        <v>217</v>
      </c>
      <c r="HK1" s="4" t="s">
        <v>218</v>
      </c>
      <c r="HL1" s="4" t="s">
        <v>219</v>
      </c>
      <c r="HM1" s="4" t="s">
        <v>220</v>
      </c>
      <c r="HN1" s="4" t="s">
        <v>221</v>
      </c>
      <c r="HO1" s="4" t="s">
        <v>222</v>
      </c>
      <c r="HP1" s="4" t="s">
        <v>223</v>
      </c>
      <c r="HQ1" s="4" t="s">
        <v>224</v>
      </c>
      <c r="HR1" s="4" t="s">
        <v>225</v>
      </c>
      <c r="HS1" s="4" t="s">
        <v>226</v>
      </c>
      <c r="HT1" s="4" t="s">
        <v>227</v>
      </c>
      <c r="HU1" s="4" t="s">
        <v>228</v>
      </c>
      <c r="HV1" s="4" t="s">
        <v>229</v>
      </c>
      <c r="HW1" s="4" t="s">
        <v>230</v>
      </c>
      <c r="HX1" s="4" t="s">
        <v>231</v>
      </c>
      <c r="HY1" s="4" t="s">
        <v>232</v>
      </c>
      <c r="HZ1" s="5" t="s">
        <v>233</v>
      </c>
      <c r="IA1" s="5" t="s">
        <v>234</v>
      </c>
      <c r="IB1" s="5" t="s">
        <v>235</v>
      </c>
      <c r="IC1" s="5" t="s">
        <v>236</v>
      </c>
      <c r="ID1" s="5" t="s">
        <v>237</v>
      </c>
      <c r="IE1" s="4" t="s">
        <v>238</v>
      </c>
      <c r="IF1" s="5" t="s">
        <v>239</v>
      </c>
      <c r="IG1" s="5" t="s">
        <v>240</v>
      </c>
      <c r="IH1" s="5" t="s">
        <v>241</v>
      </c>
      <c r="II1" s="5" t="s">
        <v>242</v>
      </c>
      <c r="IJ1" s="5" t="s">
        <v>243</v>
      </c>
      <c r="IK1" s="5" t="s">
        <v>244</v>
      </c>
      <c r="IL1" s="5" t="s">
        <v>245</v>
      </c>
      <c r="IM1" s="5" t="s">
        <v>246</v>
      </c>
      <c r="IN1" s="5" t="s">
        <v>247</v>
      </c>
      <c r="IO1" s="5" t="s">
        <v>248</v>
      </c>
      <c r="IP1" s="5" t="s">
        <v>249</v>
      </c>
      <c r="IQ1" s="5" t="s">
        <v>250</v>
      </c>
      <c r="IR1" s="5" t="s">
        <v>251</v>
      </c>
      <c r="IS1" s="5" t="s">
        <v>252</v>
      </c>
      <c r="IT1" s="5" t="s">
        <v>253</v>
      </c>
      <c r="IU1" s="5" t="s">
        <v>254</v>
      </c>
      <c r="IV1" s="5" t="s">
        <v>255</v>
      </c>
      <c r="IW1" s="5" t="s">
        <v>256</v>
      </c>
      <c r="IX1" s="5" t="s">
        <v>257</v>
      </c>
      <c r="IY1" s="5" t="s">
        <v>258</v>
      </c>
      <c r="IZ1" s="5" t="s">
        <v>259</v>
      </c>
      <c r="JA1" s="5" t="s">
        <v>260</v>
      </c>
      <c r="JB1" s="5" t="s">
        <v>261</v>
      </c>
      <c r="JC1" s="5" t="s">
        <v>262</v>
      </c>
      <c r="JD1" s="5" t="s">
        <v>263</v>
      </c>
      <c r="JE1" s="5" t="s">
        <v>264</v>
      </c>
      <c r="JF1" s="5" t="s">
        <v>265</v>
      </c>
      <c r="JG1" s="5" t="s">
        <v>266</v>
      </c>
      <c r="JH1" s="5" t="s">
        <v>267</v>
      </c>
      <c r="JI1" s="5" t="s">
        <v>268</v>
      </c>
      <c r="JJ1" s="5" t="s">
        <v>269</v>
      </c>
      <c r="JK1" s="5" t="s">
        <v>270</v>
      </c>
      <c r="JL1" s="5" t="s">
        <v>271</v>
      </c>
      <c r="JM1" s="5" t="s">
        <v>272</v>
      </c>
      <c r="JN1" s="5" t="s">
        <v>273</v>
      </c>
      <c r="JO1" s="5" t="s">
        <v>274</v>
      </c>
      <c r="JP1" s="5" t="s">
        <v>275</v>
      </c>
      <c r="JQ1" s="5" t="s">
        <v>276</v>
      </c>
      <c r="JR1" s="5" t="s">
        <v>277</v>
      </c>
      <c r="JS1" s="5" t="s">
        <v>278</v>
      </c>
      <c r="JT1" s="5" t="s">
        <v>279</v>
      </c>
      <c r="JU1" s="5" t="s">
        <v>280</v>
      </c>
      <c r="JV1" s="5" t="s">
        <v>281</v>
      </c>
      <c r="JW1" s="5" t="s">
        <v>282</v>
      </c>
      <c r="JX1" s="5" t="s">
        <v>283</v>
      </c>
      <c r="JY1" s="5" t="s">
        <v>284</v>
      </c>
      <c r="JZ1" s="5" t="s">
        <v>285</v>
      </c>
      <c r="KA1" s="5" t="s">
        <v>286</v>
      </c>
      <c r="KB1" s="5" t="s">
        <v>287</v>
      </c>
      <c r="KC1" s="5" t="s">
        <v>288</v>
      </c>
      <c r="KD1" s="5" t="s">
        <v>289</v>
      </c>
      <c r="KE1" s="5" t="s">
        <v>290</v>
      </c>
      <c r="KF1" s="5" t="s">
        <v>291</v>
      </c>
      <c r="KG1" s="5" t="s">
        <v>292</v>
      </c>
      <c r="KH1" s="5" t="s">
        <v>293</v>
      </c>
      <c r="KI1" s="5" t="s">
        <v>294</v>
      </c>
      <c r="KJ1" s="5" t="s">
        <v>295</v>
      </c>
      <c r="KK1" s="5" t="s">
        <v>296</v>
      </c>
      <c r="KL1" s="5" t="s">
        <v>297</v>
      </c>
      <c r="KM1" s="5" t="s">
        <v>298</v>
      </c>
      <c r="KN1" s="5" t="s">
        <v>299</v>
      </c>
      <c r="KO1" s="5" t="s">
        <v>300</v>
      </c>
      <c r="KP1" s="5" t="s">
        <v>301</v>
      </c>
      <c r="KQ1" s="5" t="s">
        <v>302</v>
      </c>
      <c r="KR1" s="5" t="s">
        <v>303</v>
      </c>
      <c r="KS1" s="5" t="s">
        <v>304</v>
      </c>
      <c r="KT1" s="5" t="s">
        <v>305</v>
      </c>
      <c r="KU1" s="5" t="s">
        <v>306</v>
      </c>
      <c r="KV1" s="5" t="s">
        <v>307</v>
      </c>
      <c r="KW1" s="5" t="s">
        <v>308</v>
      </c>
      <c r="KX1" s="5" t="s">
        <v>309</v>
      </c>
      <c r="KY1" s="5" t="s">
        <v>310</v>
      </c>
      <c r="KZ1" s="5" t="s">
        <v>311</v>
      </c>
      <c r="LA1" s="5" t="s">
        <v>312</v>
      </c>
      <c r="LB1" s="5" t="s">
        <v>313</v>
      </c>
      <c r="LC1" s="5" t="s">
        <v>314</v>
      </c>
      <c r="LD1" s="5" t="s">
        <v>315</v>
      </c>
      <c r="LE1" s="5" t="s">
        <v>316</v>
      </c>
      <c r="LF1" s="5" t="s">
        <v>317</v>
      </c>
      <c r="LG1" s="5" t="s">
        <v>318</v>
      </c>
      <c r="LH1" s="5" t="s">
        <v>319</v>
      </c>
      <c r="LI1" s="5" t="s">
        <v>320</v>
      </c>
      <c r="LJ1" s="5" t="s">
        <v>321</v>
      </c>
      <c r="LK1" s="5" t="s">
        <v>322</v>
      </c>
      <c r="LL1" s="5" t="s">
        <v>323</v>
      </c>
      <c r="LM1" s="5" t="s">
        <v>324</v>
      </c>
      <c r="LN1" s="5" t="s">
        <v>325</v>
      </c>
      <c r="LO1" s="5" t="s">
        <v>326</v>
      </c>
      <c r="LP1" s="5" t="s">
        <v>327</v>
      </c>
      <c r="LQ1" s="5" t="s">
        <v>328</v>
      </c>
      <c r="LR1" s="5" t="s">
        <v>329</v>
      </c>
      <c r="LS1" s="5" t="s">
        <v>330</v>
      </c>
      <c r="LT1" s="5" t="s">
        <v>331</v>
      </c>
      <c r="LU1" s="5" t="s">
        <v>332</v>
      </c>
      <c r="LV1" s="5" t="s">
        <v>333</v>
      </c>
      <c r="LW1" s="5" t="s">
        <v>334</v>
      </c>
      <c r="LX1" s="5" t="s">
        <v>335</v>
      </c>
      <c r="LY1" s="5" t="s">
        <v>336</v>
      </c>
      <c r="LZ1" s="5" t="s">
        <v>337</v>
      </c>
      <c r="MA1" s="5" t="s">
        <v>338</v>
      </c>
      <c r="MB1" s="5" t="s">
        <v>339</v>
      </c>
      <c r="MC1" s="5" t="s">
        <v>340</v>
      </c>
      <c r="MD1" s="5" t="s">
        <v>341</v>
      </c>
      <c r="ME1" s="5" t="s">
        <v>342</v>
      </c>
      <c r="MF1" s="5" t="s">
        <v>343</v>
      </c>
      <c r="MG1" s="5" t="s">
        <v>344</v>
      </c>
      <c r="MH1" s="5" t="s">
        <v>345</v>
      </c>
      <c r="MI1" s="5" t="s">
        <v>346</v>
      </c>
      <c r="MJ1" s="5" t="s">
        <v>374</v>
      </c>
      <c r="MK1" s="5" t="s">
        <v>380</v>
      </c>
      <c r="ML1" s="5" t="s">
        <v>381</v>
      </c>
      <c r="MM1" s="5" t="s">
        <v>383</v>
      </c>
      <c r="MN1" s="5" t="s">
        <v>384</v>
      </c>
      <c r="MO1" s="5" t="s">
        <v>385</v>
      </c>
      <c r="MP1" s="5" t="s">
        <v>386</v>
      </c>
      <c r="MQ1" s="5" t="s">
        <v>388</v>
      </c>
      <c r="MR1" s="5" t="s">
        <v>389</v>
      </c>
      <c r="MS1" s="5" t="s">
        <v>390</v>
      </c>
      <c r="MT1" s="5" t="s">
        <v>391</v>
      </c>
      <c r="MU1" s="5" t="s">
        <v>392</v>
      </c>
      <c r="MV1" s="5" t="s">
        <v>394</v>
      </c>
      <c r="MW1" s="5" t="s">
        <v>395</v>
      </c>
      <c r="MX1" s="5" t="s">
        <v>396</v>
      </c>
      <c r="MY1" s="5" t="s">
        <v>398</v>
      </c>
      <c r="MZ1" s="5" t="s">
        <v>400</v>
      </c>
      <c r="NA1" s="5" t="s">
        <v>401</v>
      </c>
      <c r="NB1" s="5" t="s">
        <v>403</v>
      </c>
      <c r="NC1" s="5" t="s">
        <v>405</v>
      </c>
      <c r="ND1" s="5" t="s">
        <v>406</v>
      </c>
      <c r="NE1" s="5" t="s">
        <v>407</v>
      </c>
      <c r="NF1" s="5" t="s">
        <v>408</v>
      </c>
      <c r="NG1" s="5" t="s">
        <v>409</v>
      </c>
      <c r="NH1" s="5" t="s">
        <v>411</v>
      </c>
      <c r="NI1" s="5" t="s">
        <v>413</v>
      </c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</row>
    <row r="2" spans="1:548" s="21" customFormat="1" ht="12.75">
      <c r="A2" s="19" t="str">
        <f>IF(ISNUMBER(SEARCH(",",B2)),B2,MID(B2,SEARCH(" ",B2)+1,256) &amp; ", " &amp; LEFT(B2,SEARCH(" ",B2)-1))</f>
        <v>Storey, Sarah</v>
      </c>
      <c r="B2" s="34" t="s">
        <v>1055</v>
      </c>
      <c r="C2" s="31">
        <f>SUM(D2:AUB2)</f>
        <v>449.34999999999997</v>
      </c>
      <c r="AF2" s="20">
        <v>13.6</v>
      </c>
      <c r="BC2" s="20">
        <v>20</v>
      </c>
      <c r="CP2" s="20">
        <v>13.1</v>
      </c>
      <c r="EQ2" s="20">
        <v>26.2</v>
      </c>
      <c r="ER2" s="20"/>
      <c r="ES2" s="20"/>
      <c r="ET2" s="20"/>
      <c r="EU2" s="20"/>
      <c r="GM2" s="20">
        <v>11.9</v>
      </c>
      <c r="GX2" s="20">
        <v>10</v>
      </c>
      <c r="GY2" s="20"/>
      <c r="HU2" s="20">
        <v>48.15</v>
      </c>
      <c r="HV2" s="20"/>
      <c r="HW2" s="20"/>
      <c r="HX2" s="20"/>
      <c r="II2" s="20">
        <v>26.2</v>
      </c>
      <c r="IM2" s="20">
        <v>96</v>
      </c>
      <c r="KD2" s="20">
        <v>50</v>
      </c>
      <c r="LK2" s="20">
        <v>28</v>
      </c>
      <c r="LL2" s="20"/>
      <c r="LM2" s="20"/>
      <c r="LV2" s="20">
        <v>100</v>
      </c>
      <c r="NA2" s="20">
        <v>6.2</v>
      </c>
      <c r="NB2" s="20"/>
      <c r="NC2" s="20"/>
      <c r="ND2" s="20"/>
      <c r="NE2" s="20"/>
      <c r="NF2" s="20"/>
      <c r="NG2" s="20"/>
    </row>
    <row r="3" spans="1:548" s="24" customFormat="1" ht="12.75">
      <c r="A3" s="22" t="str">
        <f>IF(ISNUMBER(SEARCH(",",B3)),B3,MID(B3,SEARCH(" ",B3)+1,256) &amp; ", " &amp; LEFT(B3,SEARCH(" ",B3)-1))</f>
        <v>Cummins, Fran</v>
      </c>
      <c r="B3" s="35" t="s">
        <v>718</v>
      </c>
      <c r="C3" s="32">
        <f>SUM(D3:AUB3)</f>
        <v>330.36</v>
      </c>
      <c r="E3" s="23">
        <v>4.9000000000000004</v>
      </c>
      <c r="F3" s="23"/>
      <c r="M3" s="23">
        <v>4</v>
      </c>
      <c r="R3" s="23">
        <v>10</v>
      </c>
      <c r="Z3" s="23">
        <v>17.5</v>
      </c>
      <c r="AK3" s="23">
        <v>4.9000000000000004</v>
      </c>
      <c r="AP3" s="23">
        <v>6.2</v>
      </c>
      <c r="AX3" s="23">
        <v>9.3000000000000007</v>
      </c>
      <c r="AY3" s="23"/>
      <c r="AZ3" s="23"/>
      <c r="BA3" s="23"/>
      <c r="CL3" s="23">
        <v>6.2</v>
      </c>
      <c r="CP3" s="23">
        <v>13.1</v>
      </c>
      <c r="CU3" s="23">
        <v>7</v>
      </c>
      <c r="CV3" s="23"/>
      <c r="CW3" s="23">
        <v>4.9000000000000004</v>
      </c>
      <c r="CX3" s="23"/>
      <c r="CY3" s="23"/>
      <c r="CZ3" s="23"/>
      <c r="DA3" s="23"/>
      <c r="DB3" s="23"/>
      <c r="DC3" s="23"/>
      <c r="DD3" s="23"/>
      <c r="DO3" s="23">
        <v>6.8</v>
      </c>
      <c r="DP3" s="23"/>
      <c r="DQ3" s="23"/>
      <c r="DR3" s="23">
        <v>6.2</v>
      </c>
      <c r="EE3" s="23">
        <v>20</v>
      </c>
      <c r="EF3" s="23"/>
      <c r="EG3" s="23"/>
      <c r="EH3" s="23"/>
      <c r="EI3" s="23"/>
      <c r="FW3" s="23">
        <v>26.5</v>
      </c>
      <c r="FX3" s="23"/>
      <c r="GE3" s="23">
        <v>3.7</v>
      </c>
      <c r="GF3" s="23">
        <v>4.9000000000000004</v>
      </c>
      <c r="GG3" s="23"/>
      <c r="GH3" s="23"/>
      <c r="GN3" s="23">
        <v>6.5</v>
      </c>
      <c r="HQ3" s="23">
        <v>5</v>
      </c>
      <c r="HR3" s="23"/>
      <c r="HS3" s="23"/>
      <c r="HZ3" s="23">
        <v>27</v>
      </c>
      <c r="IA3" s="23"/>
      <c r="IB3" s="23"/>
      <c r="IC3" s="23"/>
      <c r="IQ3" s="23">
        <v>8</v>
      </c>
      <c r="IR3" s="23"/>
      <c r="IT3" s="23">
        <v>6</v>
      </c>
      <c r="JF3" s="23">
        <v>16</v>
      </c>
      <c r="JK3" s="23">
        <v>4.8</v>
      </c>
      <c r="JL3" s="23"/>
      <c r="JM3" s="23"/>
      <c r="JN3" s="23"/>
      <c r="JO3" s="23"/>
      <c r="JP3" s="23"/>
      <c r="JQ3" s="23"/>
      <c r="JR3" s="23">
        <v>3.1</v>
      </c>
      <c r="JS3" s="23"/>
      <c r="JX3" s="23">
        <v>6.2</v>
      </c>
      <c r="KB3" s="23">
        <v>30</v>
      </c>
      <c r="KC3" s="23"/>
      <c r="KN3" s="23">
        <v>9.76</v>
      </c>
      <c r="KZ3" s="23">
        <v>3.54</v>
      </c>
      <c r="LA3" s="23"/>
      <c r="LB3" s="23">
        <v>6.96</v>
      </c>
      <c r="LC3" s="23"/>
      <c r="LJ3" s="23">
        <v>26.2</v>
      </c>
      <c r="LK3" s="23"/>
      <c r="LL3" s="23"/>
      <c r="LM3" s="23"/>
      <c r="MP3" s="23">
        <v>7.6</v>
      </c>
      <c r="MX3" s="23">
        <v>7.6</v>
      </c>
      <c r="MY3" s="23"/>
      <c r="MZ3" s="23"/>
    </row>
    <row r="4" spans="1:548" s="27" customFormat="1" ht="12.75">
      <c r="A4" s="25" t="str">
        <f>IF(ISNUMBER(SEARCH(",",B4)),B4,MID(B4,SEARCH(" ",B4)+1,256) &amp; ", " &amp; LEFT(B4,SEARCH(" ",B4)-1))</f>
        <v>Stevens, Jennie</v>
      </c>
      <c r="B4" s="36" t="s">
        <v>808</v>
      </c>
      <c r="C4" s="33">
        <f>SUM(D4:AUB4)</f>
        <v>302.32000000000011</v>
      </c>
      <c r="O4" s="26">
        <v>6.5</v>
      </c>
      <c r="P4" s="26"/>
      <c r="Q4" s="26"/>
      <c r="AL4" s="26">
        <v>6.2</v>
      </c>
      <c r="AP4" s="26">
        <v>6.2</v>
      </c>
      <c r="AV4" s="26">
        <v>10</v>
      </c>
      <c r="AW4" s="26"/>
      <c r="AX4" s="26"/>
      <c r="AY4" s="26"/>
      <c r="AZ4" s="26"/>
      <c r="BA4" s="26"/>
      <c r="BH4" s="26">
        <v>6.2</v>
      </c>
      <c r="BP4" s="26">
        <v>2.4</v>
      </c>
      <c r="BX4" s="26">
        <v>3</v>
      </c>
      <c r="CH4" s="26">
        <v>9</v>
      </c>
      <c r="CP4" s="26">
        <v>13.1</v>
      </c>
      <c r="DC4" s="26">
        <v>9.3000000000000007</v>
      </c>
      <c r="DD4" s="26"/>
      <c r="DU4" s="26">
        <v>6.2</v>
      </c>
      <c r="DV4" s="26"/>
      <c r="DW4" s="26"/>
      <c r="DX4" s="26"/>
      <c r="DY4" s="26"/>
      <c r="DZ4" s="26"/>
      <c r="ED4" s="26">
        <v>5.5</v>
      </c>
      <c r="EE4" s="26"/>
      <c r="EF4" s="26"/>
      <c r="EG4" s="26"/>
      <c r="EH4" s="26"/>
      <c r="EI4" s="26"/>
      <c r="FF4" s="26">
        <v>13.1</v>
      </c>
      <c r="FG4" s="26"/>
      <c r="GF4" s="26">
        <v>4.9000000000000004</v>
      </c>
      <c r="GG4" s="26"/>
      <c r="GH4" s="26"/>
      <c r="GM4" s="26">
        <v>11.9</v>
      </c>
      <c r="HA4" s="26">
        <v>4.5</v>
      </c>
      <c r="HB4" s="26"/>
      <c r="HC4" s="26"/>
      <c r="HD4" s="26"/>
      <c r="HE4" s="26"/>
      <c r="HF4" s="26"/>
      <c r="HM4" s="26">
        <v>13.1</v>
      </c>
      <c r="HT4" s="26">
        <v>5.3</v>
      </c>
      <c r="IL4" s="26">
        <v>14</v>
      </c>
      <c r="IM4" s="26"/>
      <c r="IN4" s="26"/>
      <c r="IO4" s="26"/>
      <c r="IP4" s="26"/>
      <c r="IQ4" s="26"/>
      <c r="IR4" s="26"/>
      <c r="JN4" s="26">
        <v>9.5</v>
      </c>
      <c r="JO4" s="26"/>
      <c r="JP4" s="26"/>
      <c r="KB4" s="26">
        <v>30</v>
      </c>
      <c r="KC4" s="26"/>
      <c r="KV4" s="26">
        <v>13</v>
      </c>
      <c r="LA4" s="26">
        <v>6.2</v>
      </c>
      <c r="LD4" s="26">
        <v>9.57</v>
      </c>
      <c r="LY4" s="26">
        <v>13.12</v>
      </c>
      <c r="MB4" s="26">
        <v>7.1</v>
      </c>
      <c r="MK4" s="26">
        <v>10</v>
      </c>
      <c r="ML4" s="26"/>
      <c r="MS4" s="26">
        <v>15.22</v>
      </c>
      <c r="MX4" s="26">
        <v>7.6</v>
      </c>
      <c r="MY4" s="26"/>
      <c r="MZ4" s="26"/>
      <c r="NB4" s="26">
        <v>10.86</v>
      </c>
      <c r="NF4" s="26">
        <v>4.8499999999999996</v>
      </c>
      <c r="NG4" s="26"/>
      <c r="NH4" s="26">
        <v>8.1</v>
      </c>
      <c r="NI4" s="26">
        <v>6.8</v>
      </c>
    </row>
    <row r="5" spans="1:548" ht="12.75">
      <c r="A5" s="6" t="str">
        <f>IF(ISNUMBER(SEARCH(",",B5)),B5,MID(B5,SEARCH(" ",B5)+1,256) &amp; ", " &amp; LEFT(B5,SEARCH(" ",B5)-1))</f>
        <v>Allen, Gillian</v>
      </c>
      <c r="B5" s="6" t="s">
        <v>738</v>
      </c>
      <c r="C5" s="7">
        <f>SUM(D5:AUB5)</f>
        <v>288.89999999999998</v>
      </c>
      <c r="R5" s="8">
        <v>10</v>
      </c>
      <c r="AI5" s="8">
        <v>5.6</v>
      </c>
      <c r="AT5" s="8">
        <v>9</v>
      </c>
      <c r="BA5" s="8">
        <v>21</v>
      </c>
      <c r="BP5" s="8">
        <v>2.4</v>
      </c>
      <c r="CO5" s="8">
        <v>26.2</v>
      </c>
      <c r="DG5" s="8">
        <v>5.4</v>
      </c>
      <c r="DH5" s="8"/>
      <c r="DI5" s="8"/>
      <c r="DJ5" s="8"/>
      <c r="DK5" s="8">
        <v>6.2</v>
      </c>
      <c r="DM5" s="8">
        <v>5.7</v>
      </c>
      <c r="DN5" s="8"/>
      <c r="ED5" s="8">
        <v>5.5</v>
      </c>
      <c r="EE5" s="8"/>
      <c r="EF5" s="8"/>
      <c r="EG5" s="8"/>
      <c r="EH5" s="8"/>
      <c r="EI5" s="8"/>
      <c r="EO5" s="8">
        <v>6.5</v>
      </c>
      <c r="EP5" s="8"/>
      <c r="EQ5" s="8"/>
      <c r="ER5" s="8"/>
      <c r="ES5" s="8"/>
      <c r="ET5" s="8"/>
      <c r="EU5" s="8"/>
      <c r="FI5" s="8">
        <v>3.7</v>
      </c>
      <c r="FN5" s="8">
        <v>13.1</v>
      </c>
      <c r="FU5" s="8">
        <v>4.5</v>
      </c>
      <c r="FV5" s="8"/>
      <c r="FW5" s="8"/>
      <c r="FX5" s="8"/>
      <c r="GF5" s="8">
        <v>4.9000000000000004</v>
      </c>
      <c r="GG5" s="8"/>
      <c r="GH5" s="8"/>
      <c r="GK5" s="8">
        <v>5.9</v>
      </c>
      <c r="GL5" s="8"/>
      <c r="GM5" s="8">
        <v>11.9</v>
      </c>
      <c r="HL5" s="8">
        <v>6.2</v>
      </c>
      <c r="HM5" s="8"/>
      <c r="HQ5" s="8">
        <v>5</v>
      </c>
      <c r="HR5" s="8"/>
      <c r="HS5" s="8"/>
      <c r="HY5" s="8">
        <v>7</v>
      </c>
      <c r="HZ5" s="8"/>
      <c r="IA5" s="8"/>
      <c r="IB5" s="8"/>
      <c r="IC5" s="8"/>
      <c r="IE5" s="8">
        <v>4.4000000000000004</v>
      </c>
      <c r="IH5" s="8">
        <v>10</v>
      </c>
      <c r="II5" s="8"/>
      <c r="IJ5" s="8"/>
      <c r="IK5" s="8"/>
      <c r="IQ5" s="8">
        <v>8</v>
      </c>
      <c r="IR5" s="8"/>
      <c r="JF5" s="8">
        <v>16</v>
      </c>
      <c r="JS5" s="8">
        <v>20</v>
      </c>
      <c r="KI5" s="8">
        <v>6.2</v>
      </c>
      <c r="KJ5" s="8"/>
      <c r="KK5" s="8"/>
      <c r="KL5" s="8"/>
      <c r="KN5" s="8">
        <v>9.76</v>
      </c>
      <c r="LB5" s="8">
        <v>7.64</v>
      </c>
      <c r="LC5" s="8"/>
      <c r="LH5" s="8">
        <v>26.2</v>
      </c>
      <c r="LI5" s="8"/>
      <c r="LZ5" s="8">
        <v>15</v>
      </c>
      <c r="MA5" s="8"/>
      <c r="MB5" s="8"/>
    </row>
    <row r="6" spans="1:548" ht="12.75">
      <c r="A6" s="6" t="str">
        <f>IF(ISNUMBER(SEARCH(",",B6)),B6,MID(B6,SEARCH(" ",B6)+1,256) &amp; ", " &amp; LEFT(B6,SEARCH(" ",B6)-1))</f>
        <v>Burgess, Helen</v>
      </c>
      <c r="B6" s="6" t="s">
        <v>764</v>
      </c>
      <c r="C6" s="7">
        <f>SUM(D6:AUB6)</f>
        <v>272.66000000000003</v>
      </c>
      <c r="D6" s="8">
        <v>15</v>
      </c>
      <c r="Q6" s="8">
        <v>4.9000000000000004</v>
      </c>
      <c r="AD6" s="8">
        <v>13.1</v>
      </c>
      <c r="BV6" s="8">
        <v>20</v>
      </c>
      <c r="BW6" s="8"/>
      <c r="BX6" s="8">
        <v>3</v>
      </c>
      <c r="DA6" s="8">
        <v>26.2</v>
      </c>
      <c r="DB6" s="8"/>
      <c r="DC6" s="8"/>
      <c r="DD6" s="8"/>
      <c r="DK6" s="8">
        <v>6.2</v>
      </c>
      <c r="DP6" s="8">
        <v>33</v>
      </c>
      <c r="DQ6" s="8"/>
      <c r="EE6" s="8">
        <v>20</v>
      </c>
      <c r="EF6" s="8"/>
      <c r="EG6" s="8"/>
      <c r="EH6" s="8"/>
      <c r="EI6" s="8"/>
      <c r="GF6" s="8">
        <v>4.9000000000000004</v>
      </c>
      <c r="GG6" s="8"/>
      <c r="GH6" s="8"/>
      <c r="JS6" s="8">
        <v>20</v>
      </c>
      <c r="MC6" s="8">
        <v>50</v>
      </c>
      <c r="MD6" s="8">
        <v>46</v>
      </c>
      <c r="MR6" s="8">
        <v>6.2</v>
      </c>
      <c r="MS6" s="8"/>
      <c r="MT6" s="8"/>
      <c r="MY6" s="8">
        <v>4.16</v>
      </c>
      <c r="MZ6" s="8"/>
    </row>
    <row r="7" spans="1:548" ht="12.75">
      <c r="A7" s="6" t="str">
        <f>IF(ISNUMBER(SEARCH(",",B7)),B7,MID(B7,SEARCH(" ",B7)+1,256) &amp; ", " &amp; LEFT(B7,SEARCH(" ",B7)-1))</f>
        <v>Winslow, Sallyann</v>
      </c>
      <c r="B7" s="6" t="s">
        <v>1024</v>
      </c>
      <c r="C7" s="7">
        <f>SUM(D7:AUB7)</f>
        <v>265.31000000000006</v>
      </c>
      <c r="R7" s="8">
        <v>10</v>
      </c>
      <c r="Z7" s="8">
        <v>17.5</v>
      </c>
      <c r="AE7" s="8">
        <v>13.1</v>
      </c>
      <c r="AI7" s="8">
        <v>5.6</v>
      </c>
      <c r="CQ7" s="8">
        <v>26.2</v>
      </c>
      <c r="DG7" s="8">
        <v>5.4</v>
      </c>
      <c r="DH7" s="8"/>
      <c r="DI7" s="8"/>
      <c r="DJ7" s="8"/>
      <c r="DM7" s="8">
        <v>5.7</v>
      </c>
      <c r="DN7" s="8"/>
      <c r="EE7" s="8">
        <v>20</v>
      </c>
      <c r="EF7" s="8"/>
      <c r="EG7" s="8"/>
      <c r="EH7" s="8"/>
      <c r="EI7" s="8"/>
      <c r="EO7" s="8">
        <v>6.5</v>
      </c>
      <c r="EP7" s="8">
        <v>3.1</v>
      </c>
      <c r="EQ7" s="8"/>
      <c r="ER7" s="8"/>
      <c r="ES7" s="8"/>
      <c r="ET7" s="8"/>
      <c r="EU7" s="8"/>
      <c r="FV7" s="8">
        <v>15</v>
      </c>
      <c r="FW7" s="8"/>
      <c r="FX7" s="8"/>
      <c r="FY7" s="8">
        <v>15.7</v>
      </c>
      <c r="FZ7" s="8"/>
      <c r="GA7" s="8"/>
      <c r="GB7" s="8"/>
      <c r="GC7" s="8"/>
      <c r="GF7" s="8">
        <v>4.9000000000000004</v>
      </c>
      <c r="GG7" s="8"/>
      <c r="GH7" s="8"/>
      <c r="GK7" s="8">
        <v>5.9</v>
      </c>
      <c r="GL7" s="8"/>
      <c r="GM7" s="8">
        <v>11.9</v>
      </c>
      <c r="HY7" s="8">
        <v>7</v>
      </c>
      <c r="HZ7" s="8"/>
      <c r="IA7" s="8"/>
      <c r="IB7" s="8"/>
      <c r="IC7" s="8"/>
      <c r="JF7" s="8">
        <v>16</v>
      </c>
      <c r="JS7" s="8">
        <v>20</v>
      </c>
      <c r="KD7" s="8">
        <v>35</v>
      </c>
      <c r="KN7" s="8">
        <v>9.76</v>
      </c>
      <c r="LA7" s="8">
        <v>6.2</v>
      </c>
      <c r="NF7" s="8">
        <v>4.8499999999999996</v>
      </c>
      <c r="NG7" s="8"/>
    </row>
    <row r="8" spans="1:548" ht="12.75">
      <c r="A8" s="6" t="str">
        <f>IF(ISNUMBER(SEARCH(",",B8)),B8,MID(B8,SEARCH(" ",B8)+1,256) &amp; ", " &amp; LEFT(B8,SEARCH(" ",B8)-1))</f>
        <v>Allcard , Sarah</v>
      </c>
      <c r="B8" s="6" t="s">
        <v>1032</v>
      </c>
      <c r="C8" s="7">
        <f>SUM(D8:AUB8)</f>
        <v>248.89999999999992</v>
      </c>
      <c r="H8" s="8">
        <v>10</v>
      </c>
      <c r="AT8" s="8">
        <v>9</v>
      </c>
      <c r="BG8" s="8">
        <v>3.1</v>
      </c>
      <c r="CA8" s="8">
        <v>4.5</v>
      </c>
      <c r="CB8" s="8"/>
      <c r="CC8" s="8"/>
      <c r="CD8" s="8"/>
      <c r="CL8" s="8">
        <v>6.2</v>
      </c>
      <c r="CP8" s="8">
        <v>13.1</v>
      </c>
      <c r="CU8" s="8">
        <v>7</v>
      </c>
      <c r="CV8" s="8"/>
      <c r="CW8" s="8">
        <v>4.9000000000000004</v>
      </c>
      <c r="CX8" s="8"/>
      <c r="CY8" s="8"/>
      <c r="CZ8" s="8"/>
      <c r="DA8" s="8"/>
      <c r="DB8" s="8"/>
      <c r="DC8" s="8"/>
      <c r="DD8" s="8"/>
      <c r="DR8" s="8">
        <v>6.2</v>
      </c>
      <c r="FE8" s="8">
        <v>6.2</v>
      </c>
      <c r="FF8" s="8"/>
      <c r="FG8" s="8"/>
      <c r="FI8" s="8">
        <v>3.7</v>
      </c>
      <c r="FS8" s="8">
        <v>5.2</v>
      </c>
      <c r="FT8" s="8"/>
      <c r="GA8" s="8">
        <v>6.2</v>
      </c>
      <c r="GB8" s="8"/>
      <c r="GL8" s="8">
        <v>3</v>
      </c>
      <c r="GM8" s="8">
        <v>11.9</v>
      </c>
      <c r="GR8" s="8">
        <v>5</v>
      </c>
      <c r="GX8" s="8">
        <v>10</v>
      </c>
      <c r="GY8" s="8"/>
      <c r="HA8" s="8">
        <v>4.5</v>
      </c>
      <c r="HB8" s="8"/>
      <c r="HC8" s="8"/>
      <c r="HD8" s="8">
        <v>5</v>
      </c>
      <c r="HE8" s="8"/>
      <c r="HF8" s="8"/>
      <c r="HJ8" s="8">
        <v>6.2</v>
      </c>
      <c r="HK8" s="8"/>
      <c r="HL8" s="8">
        <v>6.2</v>
      </c>
      <c r="HM8" s="8"/>
      <c r="HQ8" s="8">
        <v>5</v>
      </c>
      <c r="HR8" s="8"/>
      <c r="HS8" s="8"/>
      <c r="HT8" s="8">
        <v>5.3</v>
      </c>
      <c r="HX8" s="8">
        <v>4.5</v>
      </c>
      <c r="IO8" s="8">
        <v>6.1</v>
      </c>
      <c r="IP8" s="8"/>
      <c r="IQ8" s="8"/>
      <c r="IR8" s="8"/>
      <c r="JD8" s="8">
        <v>5</v>
      </c>
      <c r="JE8" s="8"/>
      <c r="JP8" s="8">
        <v>6.84</v>
      </c>
      <c r="JT8" s="8">
        <v>6</v>
      </c>
      <c r="KI8" s="8">
        <v>6.2</v>
      </c>
      <c r="KJ8" s="8"/>
      <c r="KK8" s="8"/>
      <c r="KL8" s="8"/>
      <c r="KR8" s="8">
        <v>6.2</v>
      </c>
      <c r="LE8" s="8">
        <v>13.1</v>
      </c>
      <c r="LS8" s="8">
        <v>13.1</v>
      </c>
      <c r="LT8" s="8"/>
      <c r="LW8" s="8">
        <v>5</v>
      </c>
      <c r="LX8" s="8"/>
      <c r="LY8" s="8"/>
      <c r="MF8" s="8">
        <v>4.66</v>
      </c>
      <c r="MG8" s="8"/>
      <c r="MM8" s="8">
        <v>6.2</v>
      </c>
      <c r="MN8" s="8"/>
      <c r="MO8" s="8"/>
      <c r="MP8" s="8"/>
      <c r="MQ8" s="8"/>
      <c r="MR8" s="8">
        <v>6.2</v>
      </c>
      <c r="MS8" s="8"/>
      <c r="MT8" s="8"/>
      <c r="NA8" s="8">
        <v>6.2</v>
      </c>
      <c r="NB8" s="8"/>
      <c r="NC8" s="8"/>
      <c r="ND8" s="8"/>
      <c r="NE8" s="8"/>
      <c r="NF8" s="8"/>
      <c r="NG8" s="8">
        <v>6.2</v>
      </c>
    </row>
    <row r="9" spans="1:548" ht="12.75">
      <c r="A9" s="6" t="str">
        <f>IF(ISNUMBER(SEARCH(",",B9)),B9,MID(B9,SEARCH(" ",B9)+1,256) &amp; ", " &amp; LEFT(B9,SEARCH(" ",B9)-1))</f>
        <v>Duck, Amy</v>
      </c>
      <c r="B9" s="6" t="s">
        <v>579</v>
      </c>
      <c r="C9" s="7">
        <f>SUM(D9:AUB9)</f>
        <v>244.23999999999998</v>
      </c>
      <c r="R9" s="8">
        <v>10</v>
      </c>
      <c r="W9" s="8">
        <v>14.3</v>
      </c>
      <c r="BA9" s="8">
        <v>21</v>
      </c>
      <c r="BS9" s="8">
        <v>21.2</v>
      </c>
      <c r="BZ9" s="8">
        <v>42</v>
      </c>
      <c r="CA9" s="8"/>
      <c r="CB9" s="8"/>
      <c r="CC9" s="8"/>
      <c r="CD9" s="8"/>
      <c r="CY9" s="8">
        <v>60</v>
      </c>
      <c r="EF9" s="8">
        <v>37</v>
      </c>
      <c r="EG9" s="8"/>
      <c r="EH9" s="8"/>
      <c r="EI9" s="8"/>
      <c r="FA9" s="8">
        <v>18</v>
      </c>
      <c r="FB9" s="8"/>
      <c r="FC9" s="8"/>
      <c r="FD9" s="8"/>
      <c r="LB9" s="8">
        <v>7.64</v>
      </c>
      <c r="LC9" s="8"/>
      <c r="LS9" s="8">
        <v>13.1</v>
      </c>
      <c r="LT9" s="8"/>
    </row>
    <row r="10" spans="1:548" ht="12.75">
      <c r="A10" s="6" t="str">
        <f>IF(ISNUMBER(SEARCH(",",B10)),B10,MID(B10,SEARCH(" ",B10)+1,256) &amp; ", " &amp; LEFT(B10,SEARCH(" ",B10)-1))</f>
        <v>Brock, Caroline</v>
      </c>
      <c r="B10" s="6" t="s">
        <v>619</v>
      </c>
      <c r="C10" s="7">
        <f>SUM(D10:AUB10)</f>
        <v>236.8</v>
      </c>
      <c r="E10" s="8">
        <v>4.9000000000000004</v>
      </c>
      <c r="F10" s="8"/>
      <c r="I10" s="8">
        <v>6.2</v>
      </c>
      <c r="J10" s="8"/>
      <c r="K10" s="8"/>
      <c r="L10" s="8"/>
      <c r="Q10" s="8">
        <v>4.9000000000000004</v>
      </c>
      <c r="AG10" s="8">
        <v>13.1</v>
      </c>
      <c r="AH10" s="8"/>
      <c r="AI10" s="8"/>
      <c r="AJ10" s="8"/>
      <c r="AK10" s="8">
        <v>4.9000000000000004</v>
      </c>
      <c r="AL10" s="8"/>
      <c r="AT10" s="8">
        <v>9</v>
      </c>
      <c r="BA10" s="8">
        <v>21</v>
      </c>
      <c r="BP10" s="8">
        <v>4.9000000000000004</v>
      </c>
      <c r="CG10" s="8">
        <v>5.2</v>
      </c>
      <c r="DA10" s="8">
        <v>26.2</v>
      </c>
      <c r="DB10" s="8"/>
      <c r="DC10" s="8"/>
      <c r="DD10" s="8"/>
      <c r="DG10" s="8">
        <v>5.4</v>
      </c>
      <c r="DH10" s="8"/>
      <c r="DI10" s="8"/>
      <c r="DJ10" s="8"/>
      <c r="DN10" s="8">
        <v>1</v>
      </c>
      <c r="EB10" s="8">
        <v>6.2</v>
      </c>
      <c r="EC10" s="8"/>
      <c r="ED10" s="8"/>
      <c r="EE10" s="8"/>
      <c r="EF10" s="8"/>
      <c r="EG10" s="8"/>
      <c r="EH10" s="8"/>
      <c r="EI10" s="8"/>
      <c r="EO10" s="8">
        <v>6.5</v>
      </c>
      <c r="EP10" s="8"/>
      <c r="EQ10" s="8"/>
      <c r="ER10" s="8"/>
      <c r="ES10" s="8"/>
      <c r="ET10" s="8"/>
      <c r="EU10" s="8"/>
      <c r="EY10" s="8">
        <v>3.1</v>
      </c>
      <c r="EZ10" s="8"/>
      <c r="FA10" s="8"/>
      <c r="FB10" s="8"/>
      <c r="FC10" s="8">
        <v>6.2</v>
      </c>
      <c r="FD10" s="8"/>
      <c r="FI10" s="8">
        <v>3.7</v>
      </c>
      <c r="FJ10" s="8">
        <v>5.0999999999999996</v>
      </c>
      <c r="FQ10" s="8">
        <v>4.7</v>
      </c>
      <c r="FR10" s="8"/>
      <c r="FS10" s="8">
        <v>5.2</v>
      </c>
      <c r="FT10" s="8"/>
      <c r="FX10" s="8">
        <v>6.2</v>
      </c>
      <c r="GF10" s="8">
        <v>4.9000000000000004</v>
      </c>
      <c r="GG10" s="8"/>
      <c r="GH10" s="8"/>
      <c r="GJ10" s="8">
        <v>7</v>
      </c>
      <c r="GM10" s="8">
        <v>11.9</v>
      </c>
      <c r="HA10" s="8">
        <v>4.5</v>
      </c>
      <c r="HB10" s="8"/>
      <c r="HC10" s="8"/>
      <c r="HD10" s="8"/>
      <c r="HE10" s="8"/>
      <c r="HF10" s="8"/>
      <c r="HH10" s="8">
        <v>4.4000000000000004</v>
      </c>
      <c r="HI10" s="8"/>
      <c r="HJ10" s="8"/>
      <c r="HK10" s="8">
        <v>3.9</v>
      </c>
      <c r="HQ10" s="8">
        <v>5</v>
      </c>
      <c r="HR10" s="8"/>
      <c r="HS10" s="8"/>
      <c r="HW10" s="8">
        <v>1.8</v>
      </c>
      <c r="HX10" s="8"/>
      <c r="IE10" s="8">
        <v>4.4000000000000004</v>
      </c>
      <c r="IK10" s="8">
        <v>5</v>
      </c>
      <c r="IN10" s="8">
        <v>3</v>
      </c>
      <c r="IO10" s="8"/>
      <c r="IP10" s="8"/>
      <c r="IQ10" s="8"/>
      <c r="IR10" s="8"/>
      <c r="IZ10" s="8">
        <v>6</v>
      </c>
      <c r="JA10" s="8"/>
      <c r="JB10" s="8"/>
      <c r="JC10" s="8"/>
      <c r="JD10" s="8"/>
      <c r="JE10" s="8"/>
      <c r="MJ10" s="8">
        <v>4.24</v>
      </c>
      <c r="MK10" s="8"/>
      <c r="ML10" s="8"/>
      <c r="MO10" s="8">
        <v>6.2</v>
      </c>
      <c r="MY10" s="8">
        <v>4.16</v>
      </c>
      <c r="MZ10" s="8"/>
      <c r="NI10" s="8">
        <v>6.8</v>
      </c>
    </row>
    <row r="11" spans="1:548" ht="12.75">
      <c r="A11" s="6" t="str">
        <f>IF(ISNUMBER(SEARCH(",",B11)),B11,MID(B11,SEARCH(" ",B11)+1,256) &amp; ", " &amp; LEFT(B11,SEARCH(" ",B11)-1))</f>
        <v>Taylor, Mandy</v>
      </c>
      <c r="B11" s="6" t="s">
        <v>928</v>
      </c>
      <c r="C11" s="7">
        <f>SUM(D11:AUB11)</f>
        <v>228.01999999999998</v>
      </c>
      <c r="U11" s="8">
        <v>32</v>
      </c>
      <c r="V11" s="8"/>
      <c r="AP11" s="8">
        <v>6.2</v>
      </c>
      <c r="AT11" s="8">
        <v>9</v>
      </c>
      <c r="BG11" s="8">
        <v>3.1</v>
      </c>
      <c r="BP11" s="8">
        <v>4.9000000000000004</v>
      </c>
      <c r="CG11" s="8">
        <v>3.1</v>
      </c>
      <c r="DA11" s="8">
        <v>26.2</v>
      </c>
      <c r="DB11" s="8"/>
      <c r="DC11" s="8"/>
      <c r="DD11" s="8"/>
      <c r="DK11" s="8">
        <v>6.2</v>
      </c>
      <c r="EG11" s="8">
        <v>3.1</v>
      </c>
      <c r="EH11" s="8"/>
      <c r="EI11" s="8"/>
      <c r="ES11" s="8">
        <v>6.2</v>
      </c>
      <c r="ET11" s="8"/>
      <c r="EU11" s="8"/>
      <c r="FS11" s="8">
        <v>5.2</v>
      </c>
      <c r="FT11" s="8"/>
      <c r="GM11" s="8">
        <v>11.9</v>
      </c>
      <c r="HD11" s="8">
        <v>5</v>
      </c>
      <c r="HE11" s="8"/>
      <c r="HF11" s="8"/>
      <c r="HQ11" s="8">
        <v>5</v>
      </c>
      <c r="HR11" s="8"/>
      <c r="HS11" s="8"/>
      <c r="HU11" s="8">
        <v>38.520000000000003</v>
      </c>
      <c r="HV11" s="8"/>
      <c r="HW11" s="8"/>
      <c r="HX11" s="8"/>
      <c r="HY11" s="8">
        <v>7</v>
      </c>
      <c r="HZ11" s="8"/>
      <c r="IA11" s="8"/>
      <c r="IB11" s="8"/>
      <c r="IC11" s="8"/>
      <c r="IN11" s="8">
        <v>3</v>
      </c>
      <c r="IO11" s="8"/>
      <c r="IP11" s="8"/>
      <c r="IQ11" s="8"/>
      <c r="IR11" s="8"/>
      <c r="IY11" s="8">
        <v>6.2</v>
      </c>
      <c r="JX11" s="8"/>
      <c r="JY11" s="8">
        <v>20</v>
      </c>
      <c r="JZ11" s="8"/>
      <c r="KA11" s="8"/>
      <c r="KB11" s="8"/>
      <c r="KC11" s="8"/>
      <c r="LP11" s="8">
        <v>26.2</v>
      </c>
    </row>
    <row r="12" spans="1:548" ht="12.75">
      <c r="A12" s="6" t="str">
        <f>IF(ISNUMBER(SEARCH(",",B12)),B12,MID(B12,SEARCH(" ",B12)+1,256) &amp; ", " &amp; LEFT(B12,SEARCH(" ",B12)-1))</f>
        <v>Davies, Jill</v>
      </c>
      <c r="B12" s="6" t="s">
        <v>821</v>
      </c>
      <c r="C12" s="7">
        <f>SUM(D12:AUB12)</f>
        <v>218.12</v>
      </c>
      <c r="R12" s="8">
        <v>10</v>
      </c>
      <c r="AI12" s="8">
        <v>5.6</v>
      </c>
      <c r="DA12" s="8">
        <v>26.2</v>
      </c>
      <c r="DB12" s="8"/>
      <c r="DC12" s="8"/>
      <c r="DD12" s="8"/>
      <c r="DG12" s="8">
        <v>5.4</v>
      </c>
      <c r="DH12" s="8"/>
      <c r="DI12" s="8"/>
      <c r="DJ12" s="8"/>
      <c r="DM12" s="8">
        <v>5.7</v>
      </c>
      <c r="DN12" s="8"/>
      <c r="FJ12" s="8">
        <v>5.0999999999999996</v>
      </c>
      <c r="FL12" s="8">
        <v>6.7</v>
      </c>
      <c r="FM12" s="8"/>
      <c r="FU12" s="8">
        <v>4.5</v>
      </c>
      <c r="FV12" s="8"/>
      <c r="FW12" s="8"/>
      <c r="FX12" s="8"/>
      <c r="GF12" s="8">
        <v>4.9000000000000004</v>
      </c>
      <c r="GG12" s="8"/>
      <c r="GH12" s="8"/>
      <c r="GK12" s="8">
        <v>5.9</v>
      </c>
      <c r="GL12" s="8"/>
      <c r="GM12" s="8">
        <v>11.9</v>
      </c>
      <c r="GZ12" s="8">
        <v>4.5</v>
      </c>
      <c r="HY12" s="8">
        <v>7</v>
      </c>
      <c r="HZ12" s="8"/>
      <c r="IA12" s="8"/>
      <c r="IB12" s="8"/>
      <c r="IC12" s="8"/>
      <c r="IE12" s="8">
        <v>4.4000000000000004</v>
      </c>
      <c r="IZ12" s="8">
        <v>6</v>
      </c>
      <c r="JA12" s="8"/>
      <c r="JB12" s="8"/>
      <c r="JC12" s="8"/>
      <c r="JD12" s="8"/>
      <c r="JE12" s="8"/>
      <c r="JF12" s="8">
        <v>16</v>
      </c>
      <c r="JK12" s="8">
        <v>4.8</v>
      </c>
      <c r="JL12" s="8"/>
      <c r="JM12" s="8"/>
      <c r="JN12" s="8"/>
      <c r="JO12" s="8"/>
      <c r="JP12" s="8"/>
      <c r="JQ12" s="8"/>
      <c r="JR12" s="8"/>
      <c r="JS12" s="8">
        <v>20</v>
      </c>
      <c r="KN12" s="8">
        <v>9.76</v>
      </c>
      <c r="KV12" s="8">
        <v>13</v>
      </c>
      <c r="LB12" s="8">
        <v>6.96</v>
      </c>
      <c r="LC12" s="8"/>
      <c r="LP12" s="8">
        <v>26.2</v>
      </c>
      <c r="MX12" s="8">
        <v>7.6</v>
      </c>
      <c r="MY12" s="8"/>
      <c r="MZ12" s="8"/>
    </row>
    <row r="13" spans="1:548" ht="12.75">
      <c r="A13" s="6" t="str">
        <f>IF(ISNUMBER(SEARCH(",",B13)),B13,MID(B13,SEARCH(" ",B13)+1,256) &amp; ", " &amp; LEFT(B13,SEARCH(" ",B13)-1))</f>
        <v>Tweedie, Fiona</v>
      </c>
      <c r="B13" s="6" t="s">
        <v>714</v>
      </c>
      <c r="C13" s="7">
        <f>SUM(D13:AUB13)</f>
        <v>209.8</v>
      </c>
      <c r="AJ13" s="8">
        <v>26.2</v>
      </c>
      <c r="AK13" s="8"/>
      <c r="AL13" s="8"/>
      <c r="CC13" s="8">
        <v>31</v>
      </c>
      <c r="CD13" s="8">
        <v>11</v>
      </c>
      <c r="DI13" s="8">
        <v>31</v>
      </c>
      <c r="FP13" s="8">
        <v>13.9</v>
      </c>
      <c r="FQ13" s="8"/>
      <c r="FR13" s="8"/>
      <c r="FS13" s="8"/>
      <c r="FT13" s="8"/>
      <c r="FU13" s="8"/>
      <c r="FV13" s="8"/>
      <c r="FW13" s="8"/>
      <c r="FX13" s="8"/>
      <c r="IV13" s="8">
        <v>37</v>
      </c>
      <c r="IW13" s="8"/>
      <c r="IX13" s="8"/>
      <c r="IY13" s="8"/>
      <c r="IZ13" s="8"/>
      <c r="JA13" s="8"/>
      <c r="JB13" s="8"/>
      <c r="JC13" s="8"/>
      <c r="JD13" s="8"/>
      <c r="JE13" s="8"/>
      <c r="JL13" s="8">
        <v>13.1</v>
      </c>
      <c r="JM13" s="8"/>
      <c r="JN13" s="8"/>
      <c r="JO13" s="8"/>
      <c r="JP13" s="8"/>
      <c r="KA13" s="8">
        <v>46.6</v>
      </c>
    </row>
    <row r="14" spans="1:548" ht="12.75">
      <c r="A14" s="6" t="str">
        <f>IF(ISNUMBER(SEARCH(",",B14)),B14,MID(B14,SEARCH(" ",B14)+1,256) &amp; ", " &amp; LEFT(B14,SEARCH(" ",B14)-1))</f>
        <v>Burgon, Gillian</v>
      </c>
      <c r="B14" s="6" t="s">
        <v>740</v>
      </c>
      <c r="C14" s="7">
        <f>SUM(D14:AUB14)</f>
        <v>203.84</v>
      </c>
      <c r="H14" s="8">
        <v>10</v>
      </c>
      <c r="AD14" s="8">
        <v>13.1</v>
      </c>
      <c r="CB14" s="8">
        <v>20</v>
      </c>
      <c r="CC14" s="8"/>
      <c r="CD14" s="8"/>
      <c r="CE14" s="8">
        <v>3.8</v>
      </c>
      <c r="CF14" s="8"/>
      <c r="CG14" s="8"/>
      <c r="DA14" s="8">
        <v>26.2</v>
      </c>
      <c r="DB14" s="8"/>
      <c r="DC14" s="8"/>
      <c r="DD14" s="8"/>
      <c r="EA14" s="8">
        <v>3.8</v>
      </c>
      <c r="ED14" s="8">
        <v>5.5</v>
      </c>
      <c r="EE14" s="8"/>
      <c r="EF14" s="8"/>
      <c r="EG14" s="8"/>
      <c r="EH14" s="8"/>
      <c r="EI14" s="8"/>
      <c r="FV14" s="8">
        <v>15</v>
      </c>
      <c r="FW14" s="8"/>
      <c r="FX14" s="8"/>
      <c r="GM14" s="8">
        <v>11.9</v>
      </c>
      <c r="HG14" s="8">
        <v>3.8</v>
      </c>
      <c r="HO14" s="8">
        <f>6.2*5</f>
        <v>31</v>
      </c>
      <c r="IH14" s="8">
        <v>10</v>
      </c>
      <c r="II14" s="8"/>
      <c r="IJ14" s="8"/>
      <c r="IK14" s="8"/>
      <c r="IS14" s="8">
        <v>3.8</v>
      </c>
      <c r="JQ14" s="8">
        <v>3.8</v>
      </c>
      <c r="KI14" s="8">
        <v>6.2</v>
      </c>
      <c r="KJ14" s="8"/>
      <c r="KK14" s="8"/>
      <c r="KL14" s="8"/>
      <c r="LC14" s="8">
        <v>2</v>
      </c>
      <c r="LE14" s="8">
        <v>13.1</v>
      </c>
      <c r="LT14" s="8">
        <v>4.38</v>
      </c>
      <c r="LU14" s="8">
        <v>1.86</v>
      </c>
      <c r="LV14" s="8"/>
      <c r="MJ14" s="8">
        <v>4.24</v>
      </c>
      <c r="MK14" s="8"/>
      <c r="ML14" s="8"/>
      <c r="MM14" s="8">
        <v>6.2</v>
      </c>
      <c r="MN14" s="8"/>
      <c r="MO14" s="8"/>
      <c r="MP14" s="8"/>
      <c r="MQ14" s="8"/>
      <c r="MY14" s="8">
        <v>4.16</v>
      </c>
      <c r="MZ14" s="8"/>
    </row>
    <row r="15" spans="1:548" ht="12.75">
      <c r="A15" s="6" t="str">
        <f>IF(ISNUMBER(SEARCH(",",B15)),B15,MID(B15,SEARCH(" ",B15)+1,256) &amp; ", " &amp; LEFT(B15,SEARCH(" ",B15)-1))</f>
        <v>Herring, Jacqui</v>
      </c>
      <c r="B15" s="6" t="s">
        <v>789</v>
      </c>
      <c r="C15" s="7">
        <f>SUM(D15:AUB15)</f>
        <v>202.84</v>
      </c>
      <c r="BM15" s="8">
        <v>13.1</v>
      </c>
      <c r="CK15" s="8">
        <v>26.2</v>
      </c>
      <c r="CX15" s="8">
        <v>6.2</v>
      </c>
      <c r="CY15" s="8"/>
      <c r="DK15" s="8">
        <v>6.2</v>
      </c>
      <c r="ET15" s="8">
        <v>13.1</v>
      </c>
      <c r="EU15" s="8"/>
      <c r="FE15" s="8">
        <v>6.2</v>
      </c>
      <c r="FF15" s="8"/>
      <c r="FG15" s="8"/>
      <c r="FV15" s="8">
        <v>15</v>
      </c>
      <c r="FW15" s="8"/>
      <c r="FX15" s="8"/>
      <c r="GM15" s="8">
        <v>11.9</v>
      </c>
      <c r="GX15" s="8">
        <v>10</v>
      </c>
      <c r="GY15" s="8"/>
      <c r="HL15" s="8">
        <v>6.2</v>
      </c>
      <c r="HM15" s="8"/>
      <c r="HY15" s="8">
        <v>7</v>
      </c>
      <c r="HZ15" s="8"/>
      <c r="IA15" s="8"/>
      <c r="IB15" s="8"/>
      <c r="IC15" s="8"/>
      <c r="IR15" s="8">
        <v>5</v>
      </c>
      <c r="IY15" s="8">
        <v>6.2</v>
      </c>
      <c r="KC15" s="12">
        <v>12.12</v>
      </c>
      <c r="KK15" s="8">
        <v>13.1</v>
      </c>
      <c r="KL15" s="8"/>
      <c r="KZ15" s="8">
        <v>3.54</v>
      </c>
      <c r="LA15" s="8"/>
      <c r="LC15" s="8">
        <v>2</v>
      </c>
      <c r="LR15" s="8">
        <v>13.1</v>
      </c>
      <c r="LT15" s="8">
        <v>4.38</v>
      </c>
      <c r="LU15" s="8">
        <v>1.86</v>
      </c>
      <c r="LV15" s="8"/>
      <c r="MJ15" s="8">
        <v>4.24</v>
      </c>
      <c r="MK15" s="8"/>
      <c r="ML15" s="8"/>
      <c r="MN15" s="8">
        <v>13.1</v>
      </c>
      <c r="MO15" s="8"/>
      <c r="MP15" s="8"/>
      <c r="NC15" s="8">
        <v>3.1</v>
      </c>
    </row>
    <row r="16" spans="1:548" ht="12.75">
      <c r="A16" s="6" t="str">
        <f>IF(ISNUMBER(SEARCH(",",B16)),B16,MID(B16,SEARCH(" ",B16)+1,256) &amp; ", " &amp; LEFT(B16,SEARCH(" ",B16)-1))</f>
        <v>Brash, Caroline</v>
      </c>
      <c r="B16" s="6" t="s">
        <v>618</v>
      </c>
      <c r="C16" s="7">
        <f>SUM(D16:AUB16)</f>
        <v>197.59999999999991</v>
      </c>
      <c r="H16" s="8">
        <v>5</v>
      </c>
      <c r="AY16" s="8">
        <v>6.2</v>
      </c>
      <c r="AZ16" s="8"/>
      <c r="BA16" s="8"/>
      <c r="BM16" s="8">
        <v>6.2</v>
      </c>
      <c r="BR16" s="8">
        <v>13.2</v>
      </c>
      <c r="CL16" s="8">
        <v>6.2</v>
      </c>
      <c r="CP16" s="8">
        <v>13.1</v>
      </c>
      <c r="CU16" s="8">
        <v>7</v>
      </c>
      <c r="CV16" s="8"/>
      <c r="CW16" s="8">
        <v>4.9000000000000004</v>
      </c>
      <c r="CX16" s="8"/>
      <c r="CY16" s="8"/>
      <c r="CZ16" s="8"/>
      <c r="DA16" s="8"/>
      <c r="DB16" s="8"/>
      <c r="DC16" s="8"/>
      <c r="DD16" s="8">
        <v>3.1</v>
      </c>
      <c r="DK16" s="8">
        <v>6.2</v>
      </c>
      <c r="DR16" s="8">
        <v>6.2</v>
      </c>
      <c r="EN16" s="8">
        <v>6.2</v>
      </c>
      <c r="FO16" s="8">
        <v>13.1</v>
      </c>
      <c r="FP16" s="8"/>
      <c r="FQ16" s="8"/>
      <c r="FR16" s="8"/>
      <c r="FS16" s="8"/>
      <c r="FT16" s="8"/>
      <c r="FU16" s="8"/>
      <c r="FV16" s="8"/>
      <c r="FW16" s="8"/>
      <c r="FX16" s="8"/>
      <c r="GD16" s="8">
        <v>5</v>
      </c>
      <c r="GE16" s="8"/>
      <c r="GM16" s="8">
        <v>11.9</v>
      </c>
      <c r="GW16" s="8">
        <v>6.2</v>
      </c>
      <c r="GX16" s="8"/>
      <c r="GY16" s="8"/>
      <c r="HA16" s="8">
        <v>4.5</v>
      </c>
      <c r="HB16" s="8"/>
      <c r="HC16" s="8"/>
      <c r="HD16" s="8"/>
      <c r="HE16" s="8"/>
      <c r="HF16" s="8"/>
      <c r="IH16" s="8">
        <v>10</v>
      </c>
      <c r="II16" s="8"/>
      <c r="IJ16" s="8"/>
      <c r="IK16" s="8"/>
      <c r="IP16" s="8">
        <v>3.1</v>
      </c>
      <c r="IQ16" s="8"/>
      <c r="IR16" s="8"/>
      <c r="JE16" s="8">
        <v>13.1</v>
      </c>
      <c r="KE16" s="8">
        <v>6.2</v>
      </c>
      <c r="KF16" s="8"/>
      <c r="KG16" s="8">
        <v>13.1</v>
      </c>
      <c r="KH16" s="8"/>
      <c r="KI16" s="8"/>
      <c r="KJ16" s="8"/>
      <c r="KK16" s="8"/>
      <c r="KL16" s="8"/>
      <c r="KM16" s="8"/>
      <c r="KN16" s="8"/>
      <c r="KR16" s="8">
        <v>6.2</v>
      </c>
      <c r="MM16" s="8">
        <v>6.2</v>
      </c>
      <c r="MN16" s="8"/>
      <c r="MO16" s="8"/>
      <c r="MP16" s="8"/>
      <c r="MQ16" s="8"/>
      <c r="MR16" s="8">
        <v>6.2</v>
      </c>
      <c r="MS16" s="8"/>
      <c r="MT16" s="8"/>
      <c r="MW16" s="8">
        <v>6.2</v>
      </c>
      <c r="MX16" s="8"/>
      <c r="MY16" s="8"/>
      <c r="MZ16" s="8"/>
      <c r="NC16" s="8">
        <v>3.1</v>
      </c>
    </row>
    <row r="17" spans="1:372" ht="12.75">
      <c r="A17" s="6" t="str">
        <f>IF(ISNUMBER(SEARCH(",",B17)),B17,MID(B17,SEARCH(" ",B17)+1,256) &amp; ", " &amp; LEFT(B17,SEARCH(" ",B17)-1))</f>
        <v>Smith, Rosie</v>
      </c>
      <c r="B17" s="6" t="s">
        <v>1009</v>
      </c>
      <c r="C17" s="7">
        <f>SUM(D17:AUB17)</f>
        <v>196.05999999999997</v>
      </c>
      <c r="H17" s="8">
        <v>5</v>
      </c>
      <c r="AD17" s="8">
        <v>13.1</v>
      </c>
      <c r="CM17" s="8">
        <v>13.1</v>
      </c>
      <c r="CN17" s="8"/>
      <c r="CW17" s="8">
        <v>4.9000000000000004</v>
      </c>
      <c r="CX17" s="8"/>
      <c r="CY17" s="8"/>
      <c r="CZ17" s="8"/>
      <c r="DA17" s="8"/>
      <c r="DB17" s="8"/>
      <c r="DC17" s="8"/>
      <c r="DD17" s="8"/>
      <c r="DE17" s="8">
        <v>3.8</v>
      </c>
      <c r="DR17" s="8">
        <v>6.2</v>
      </c>
      <c r="EA17" s="8">
        <v>3.8</v>
      </c>
      <c r="ED17" s="8">
        <v>5.5</v>
      </c>
      <c r="EE17" s="8"/>
      <c r="EF17" s="8"/>
      <c r="EG17" s="8"/>
      <c r="EH17" s="8"/>
      <c r="EI17" s="8"/>
      <c r="FI17" s="8">
        <v>3.7</v>
      </c>
      <c r="FS17" s="8">
        <v>5.2</v>
      </c>
      <c r="FT17" s="8"/>
      <c r="GD17" s="8">
        <v>5</v>
      </c>
      <c r="GE17" s="8"/>
      <c r="GU17" s="8">
        <v>13.1</v>
      </c>
      <c r="HG17" s="8">
        <v>3.8</v>
      </c>
      <c r="HJ17" s="8">
        <v>6.2</v>
      </c>
      <c r="HK17" s="8"/>
      <c r="HU17" s="8">
        <v>19.260000000000002</v>
      </c>
      <c r="HV17" s="8"/>
      <c r="HW17" s="8"/>
      <c r="HX17" s="8"/>
      <c r="HY17" s="8">
        <v>7</v>
      </c>
      <c r="HZ17" s="8"/>
      <c r="IA17" s="8"/>
      <c r="IB17" s="8"/>
      <c r="IC17" s="8"/>
      <c r="ID17" s="8">
        <v>3.8</v>
      </c>
      <c r="II17" s="8">
        <v>13.1</v>
      </c>
      <c r="JA17" s="8">
        <v>5</v>
      </c>
      <c r="JB17" s="8"/>
      <c r="JQ17" s="8">
        <v>3.8</v>
      </c>
      <c r="LR17" s="8">
        <v>13.1</v>
      </c>
      <c r="MM17" s="8">
        <v>6.2</v>
      </c>
      <c r="MN17" s="8"/>
      <c r="MO17" s="8"/>
      <c r="MP17" s="8"/>
      <c r="MQ17" s="8"/>
      <c r="MR17" s="8">
        <v>6.2</v>
      </c>
      <c r="MS17" s="8"/>
      <c r="MT17" s="8"/>
      <c r="MW17" s="8">
        <v>6.2</v>
      </c>
      <c r="MX17" s="8"/>
      <c r="MY17" s="8"/>
      <c r="MZ17" s="8">
        <v>20</v>
      </c>
    </row>
    <row r="18" spans="1:372" ht="12.75">
      <c r="A18" s="6" t="str">
        <f>IF(ISNUMBER(SEARCH(",",B18)),B18,MID(B18,SEARCH(" ",B18)+1,256) &amp; ", " &amp; LEFT(B18,SEARCH(" ",B18)-1))</f>
        <v>Brown, Nicole</v>
      </c>
      <c r="B18" s="6" t="s">
        <v>967</v>
      </c>
      <c r="C18" s="7">
        <f>SUM(D18:AUB18)</f>
        <v>188.6</v>
      </c>
      <c r="U18" s="8">
        <v>32</v>
      </c>
      <c r="V18" s="8">
        <v>26.2</v>
      </c>
      <c r="CN18" s="8">
        <v>26.2</v>
      </c>
      <c r="DQ18" s="8">
        <v>40</v>
      </c>
      <c r="LM18" s="8">
        <v>38</v>
      </c>
      <c r="MV18" s="8">
        <v>26.2</v>
      </c>
      <c r="MW18" s="8"/>
      <c r="MX18" s="8"/>
      <c r="MY18" s="8"/>
      <c r="MZ18" s="8"/>
    </row>
    <row r="19" spans="1:372" ht="12.75">
      <c r="A19" s="6" t="str">
        <f>IF(ISNUMBER(SEARCH(",",B19)),B19,MID(B19,SEARCH(" ",B19)+1,256) &amp; ", " &amp; LEFT(B19,SEARCH(" ",B19)-1))</f>
        <v>Hanson, Cara</v>
      </c>
      <c r="B19" s="6" t="s">
        <v>607</v>
      </c>
      <c r="C19" s="7">
        <f>SUM(D19:AUB19)</f>
        <v>187.57999999999996</v>
      </c>
      <c r="H19" s="8">
        <v>5</v>
      </c>
      <c r="AD19" s="8">
        <v>13.1</v>
      </c>
      <c r="AP19" s="8">
        <v>6.2</v>
      </c>
      <c r="AT19" s="8">
        <v>9</v>
      </c>
      <c r="BU19" s="8">
        <v>6.7</v>
      </c>
      <c r="BV19" s="8"/>
      <c r="BW19" s="8"/>
      <c r="BX19" s="8"/>
      <c r="CP19" s="8">
        <v>13.1</v>
      </c>
      <c r="CU19" s="8">
        <v>7</v>
      </c>
      <c r="CV19" s="8"/>
      <c r="CW19" s="8">
        <v>4.9000000000000004</v>
      </c>
      <c r="CX19" s="8"/>
      <c r="CY19" s="8"/>
      <c r="CZ19" s="8"/>
      <c r="DA19" s="8"/>
      <c r="DB19" s="8"/>
      <c r="DC19" s="8"/>
      <c r="DD19" s="8"/>
      <c r="DK19" s="8">
        <v>6.2</v>
      </c>
      <c r="EV19" s="8">
        <v>4.5</v>
      </c>
      <c r="GM19" s="8">
        <v>11.9</v>
      </c>
      <c r="HY19" s="8">
        <v>7</v>
      </c>
      <c r="HZ19" s="8"/>
      <c r="IA19" s="8"/>
      <c r="IB19" s="8"/>
      <c r="IC19" s="8"/>
      <c r="IH19" s="8">
        <v>10</v>
      </c>
      <c r="II19" s="8"/>
      <c r="IJ19" s="8"/>
      <c r="IK19" s="8"/>
      <c r="IS19" s="8">
        <v>3.8</v>
      </c>
      <c r="JX19" s="8">
        <v>6.2</v>
      </c>
      <c r="KP19" s="8">
        <v>16.28</v>
      </c>
      <c r="LE19" s="8">
        <v>13.1</v>
      </c>
      <c r="MM19" s="8">
        <v>6.2</v>
      </c>
      <c r="MN19" s="8"/>
      <c r="MO19" s="8"/>
      <c r="MP19" s="8"/>
      <c r="MQ19" s="8"/>
      <c r="MW19" s="8">
        <v>3.1</v>
      </c>
      <c r="MX19" s="8"/>
      <c r="MY19" s="8"/>
      <c r="MZ19" s="8">
        <v>26.2</v>
      </c>
      <c r="NH19" s="8">
        <v>8.1</v>
      </c>
    </row>
    <row r="20" spans="1:372" ht="12.75">
      <c r="A20" s="6" t="str">
        <f>IF(ISNUMBER(SEARCH(",",B20)),B20,MID(B20,SEARCH(" ",B20)+1,256) &amp; ", " &amp; LEFT(B20,SEARCH(" ",B20)-1))</f>
        <v>Evans, Sian</v>
      </c>
      <c r="B20" s="6" t="s">
        <v>1063</v>
      </c>
      <c r="C20" s="7">
        <f>SUM(D20:AUB20)</f>
        <v>186.04</v>
      </c>
      <c r="AB20" s="8">
        <v>6.2</v>
      </c>
      <c r="AC20" s="8">
        <v>18.600000000000001</v>
      </c>
      <c r="BE20" s="8">
        <v>13.1</v>
      </c>
      <c r="BF20" s="8"/>
      <c r="BV20" s="8">
        <v>20</v>
      </c>
      <c r="BW20" s="8"/>
      <c r="BX20" s="8"/>
      <c r="CP20" s="8">
        <v>13.1</v>
      </c>
      <c r="DA20" s="8">
        <v>26.2</v>
      </c>
      <c r="DB20" s="8"/>
      <c r="DC20" s="8"/>
      <c r="DD20" s="8"/>
      <c r="EE20" s="8">
        <v>20</v>
      </c>
      <c r="EF20" s="8"/>
      <c r="EG20" s="8"/>
      <c r="EH20" s="8"/>
      <c r="EI20" s="8"/>
      <c r="FV20" s="8">
        <v>15</v>
      </c>
      <c r="FW20" s="8"/>
      <c r="FX20" s="8"/>
      <c r="GJ20" s="8">
        <v>3.5</v>
      </c>
      <c r="GM20" s="8">
        <v>11.9</v>
      </c>
      <c r="HT20" s="8">
        <v>5.3</v>
      </c>
      <c r="HV20" s="8">
        <v>12.3</v>
      </c>
      <c r="HY20" s="8">
        <v>7</v>
      </c>
      <c r="HZ20" s="8"/>
      <c r="IA20" s="8"/>
      <c r="IB20" s="8"/>
      <c r="IC20" s="8"/>
      <c r="LB20" s="8">
        <v>7.64</v>
      </c>
      <c r="LC20" s="8"/>
      <c r="MR20" s="8">
        <v>6.2</v>
      </c>
      <c r="MS20" s="8"/>
      <c r="MT20" s="8"/>
    </row>
    <row r="21" spans="1:372" ht="12.75">
      <c r="A21" s="6" t="str">
        <f>IF(ISNUMBER(SEARCH(",",B21)),B21,MID(B21,SEARCH(" ",B21)+1,256) &amp; ", " &amp; LEFT(B21,SEARCH(" ",B21)-1))</f>
        <v>Vermeulen, Michelle</v>
      </c>
      <c r="B21" s="6" t="s">
        <v>940</v>
      </c>
      <c r="C21" s="7">
        <f>SUM(D21:AUB21)</f>
        <v>180.49999999999994</v>
      </c>
      <c r="AD21" s="8">
        <v>13.1</v>
      </c>
      <c r="AT21" s="8">
        <v>9</v>
      </c>
      <c r="BI21" s="8">
        <v>20</v>
      </c>
      <c r="CP21" s="8">
        <v>13.1</v>
      </c>
      <c r="DA21" s="8">
        <v>26.2</v>
      </c>
      <c r="DB21" s="8"/>
      <c r="DC21" s="8"/>
      <c r="DD21" s="8"/>
      <c r="EH21" s="8">
        <v>10</v>
      </c>
      <c r="EI21" s="8"/>
      <c r="EU21" s="8">
        <v>26.2</v>
      </c>
      <c r="GM21" s="8">
        <v>11.9</v>
      </c>
      <c r="HL21" s="8">
        <v>6.2</v>
      </c>
      <c r="HM21" s="8"/>
      <c r="IU21" s="8">
        <v>6.2</v>
      </c>
      <c r="IV21" s="8"/>
      <c r="IW21" s="8"/>
      <c r="IX21" s="8"/>
      <c r="IY21" s="8"/>
      <c r="IZ21" s="8"/>
      <c r="JA21" s="8"/>
      <c r="JB21" s="8"/>
      <c r="JC21" s="8"/>
      <c r="JD21" s="8"/>
      <c r="JE21" s="8"/>
      <c r="KE21" s="8">
        <v>6.2</v>
      </c>
      <c r="KF21" s="8"/>
      <c r="LP21" s="8">
        <v>26.2</v>
      </c>
      <c r="MR21" s="8">
        <v>6.2</v>
      </c>
      <c r="MS21" s="8"/>
      <c r="MT21" s="8"/>
    </row>
    <row r="22" spans="1:372" ht="12.75">
      <c r="A22" s="6" t="str">
        <f>IF(ISNUMBER(SEARCH(",",B22)),B22,MID(B22,SEARCH(" ",B22)+1,256) &amp; ", " &amp; LEFT(B22,SEARCH(" ",B22)-1))</f>
        <v>Dickinson, Zoe</v>
      </c>
      <c r="B22" s="6" t="s">
        <v>1092</v>
      </c>
      <c r="C22" s="7">
        <f>SUM(D22:AUB22)</f>
        <v>176.83999999999997</v>
      </c>
      <c r="J22" s="8">
        <v>10</v>
      </c>
      <c r="K22" s="8"/>
      <c r="L22" s="8"/>
      <c r="AB22" s="8">
        <v>6.2</v>
      </c>
      <c r="AC22" s="8"/>
      <c r="AT22" s="8">
        <v>9</v>
      </c>
      <c r="BI22" s="8">
        <v>20</v>
      </c>
      <c r="CJ22" s="8">
        <v>26.2</v>
      </c>
      <c r="DR22" s="8">
        <v>6.2</v>
      </c>
      <c r="FO22" s="8">
        <v>13.1</v>
      </c>
      <c r="FP22" s="8"/>
      <c r="FQ22" s="8"/>
      <c r="FR22" s="8"/>
      <c r="FS22" s="8"/>
      <c r="FT22" s="8"/>
      <c r="FU22" s="8"/>
      <c r="FV22" s="8"/>
      <c r="FW22" s="8"/>
      <c r="FX22" s="8"/>
      <c r="GM22" s="8">
        <v>11.9</v>
      </c>
      <c r="HC22" s="8">
        <v>6.2</v>
      </c>
      <c r="HD22" s="8"/>
      <c r="HE22" s="8"/>
      <c r="HF22" s="8"/>
      <c r="HP22" s="8">
        <v>13.1</v>
      </c>
      <c r="HQ22" s="8"/>
      <c r="HR22" s="8"/>
      <c r="HS22" s="8"/>
      <c r="HX22" s="8">
        <v>4.5</v>
      </c>
      <c r="IH22" s="8">
        <v>10</v>
      </c>
      <c r="II22" s="8"/>
      <c r="IJ22" s="8"/>
      <c r="IK22" s="8"/>
      <c r="JD22" s="8">
        <v>5</v>
      </c>
      <c r="JE22" s="8"/>
      <c r="JP22" s="8">
        <v>6.84</v>
      </c>
      <c r="KE22" s="8">
        <v>6.2</v>
      </c>
      <c r="KF22" s="8"/>
      <c r="KI22" s="8">
        <v>6.2</v>
      </c>
      <c r="KJ22" s="8"/>
      <c r="KK22" s="8"/>
      <c r="KL22" s="8"/>
      <c r="KQ22" s="8">
        <v>10</v>
      </c>
      <c r="KR22" s="8"/>
      <c r="MM22" s="8">
        <v>6.2</v>
      </c>
      <c r="MN22" s="8"/>
      <c r="MO22" s="8"/>
      <c r="MP22" s="8"/>
      <c r="MQ22" s="8"/>
    </row>
    <row r="23" spans="1:372" ht="12.75">
      <c r="A23" s="6" t="str">
        <f>IF(ISNUMBER(SEARCH(",",B23)),B23,MID(B23,SEARCH(" ",B23)+1,256) &amp; ", " &amp; LEFT(B23,SEARCH(" ",B23)-1))</f>
        <v>Ward, Sarah</v>
      </c>
      <c r="B23" s="6" t="s">
        <v>1059</v>
      </c>
      <c r="C23" s="7">
        <f>SUM(D23:AUB23)</f>
        <v>176.39999999999998</v>
      </c>
      <c r="Q23" s="8">
        <v>4.9000000000000004</v>
      </c>
      <c r="AK23" s="8">
        <v>4.9000000000000004</v>
      </c>
      <c r="AT23" s="8">
        <v>9</v>
      </c>
      <c r="BE23" s="8">
        <v>13.1</v>
      </c>
      <c r="BF23" s="8"/>
      <c r="BP23" s="8">
        <v>2.4</v>
      </c>
      <c r="CW23" s="8">
        <v>4.9000000000000004</v>
      </c>
      <c r="CX23" s="8"/>
      <c r="CY23" s="8"/>
      <c r="CZ23" s="8"/>
      <c r="DA23" s="8"/>
      <c r="DB23" s="8"/>
      <c r="DC23" s="8"/>
      <c r="DD23" s="8"/>
      <c r="DE23" s="8">
        <v>3.8</v>
      </c>
      <c r="DR23" s="8">
        <v>6.2</v>
      </c>
      <c r="EA23" s="8">
        <v>3.8</v>
      </c>
      <c r="FS23" s="8">
        <v>5.2</v>
      </c>
      <c r="FT23" s="8"/>
      <c r="GE23" s="8">
        <v>3.7</v>
      </c>
      <c r="GF23" s="8">
        <v>4.9000000000000004</v>
      </c>
      <c r="GG23" s="8"/>
      <c r="GH23" s="8"/>
      <c r="GI23" s="8">
        <v>3.8</v>
      </c>
      <c r="GJ23" s="8">
        <v>3.5</v>
      </c>
      <c r="GK23" s="8">
        <v>5.9</v>
      </c>
      <c r="GL23" s="8"/>
      <c r="GM23" s="8">
        <v>11.9</v>
      </c>
      <c r="HA23" s="8">
        <v>4.5</v>
      </c>
      <c r="HB23" s="8"/>
      <c r="HC23" s="8"/>
      <c r="HD23" s="8"/>
      <c r="HE23" s="8"/>
      <c r="HF23" s="8"/>
      <c r="HH23" s="8">
        <v>4.4000000000000004</v>
      </c>
      <c r="HI23" s="8"/>
      <c r="HJ23" s="8"/>
      <c r="HK23" s="8"/>
      <c r="HL23" s="8">
        <v>6.2</v>
      </c>
      <c r="HM23" s="8"/>
      <c r="ID23" s="8">
        <v>3.8</v>
      </c>
      <c r="IH23" s="8">
        <v>10</v>
      </c>
      <c r="II23" s="8"/>
      <c r="IJ23" s="8"/>
      <c r="IK23" s="8"/>
      <c r="IS23" s="8">
        <v>3.8</v>
      </c>
      <c r="KI23" s="8">
        <v>6.2</v>
      </c>
      <c r="KJ23" s="8"/>
      <c r="KK23" s="8"/>
      <c r="KL23" s="8"/>
      <c r="LH23" s="8">
        <v>26.2</v>
      </c>
      <c r="LI23" s="8"/>
      <c r="MM23" s="8">
        <v>6.2</v>
      </c>
      <c r="MN23" s="8"/>
      <c r="MO23" s="8"/>
      <c r="MP23" s="8"/>
      <c r="MQ23" s="8"/>
      <c r="MR23" s="8">
        <v>6.2</v>
      </c>
      <c r="MS23" s="8"/>
      <c r="MT23" s="8"/>
      <c r="NE23" s="8">
        <v>7</v>
      </c>
      <c r="NF23" s="8"/>
      <c r="NG23" s="8"/>
    </row>
    <row r="24" spans="1:372" ht="12.75">
      <c r="A24" s="6" t="str">
        <f>IF(ISNUMBER(SEARCH(",",B24)),B24,MID(B24,SEARCH(" ",B24)+1,256) &amp; ", " &amp; LEFT(B24,SEARCH(" ",B24)-1))</f>
        <v>Scott, Kate</v>
      </c>
      <c r="B24" s="6" t="s">
        <v>859</v>
      </c>
      <c r="C24" s="7">
        <f>SUM(D24:AUB24)</f>
        <v>171.03</v>
      </c>
      <c r="S24" s="8">
        <v>6.2</v>
      </c>
      <c r="AB24" s="8">
        <v>6.2</v>
      </c>
      <c r="AC24" s="8"/>
      <c r="AK24" s="8">
        <v>4.9000000000000004</v>
      </c>
      <c r="AT24" s="8">
        <v>9</v>
      </c>
      <c r="BN24" s="8">
        <v>6.2</v>
      </c>
      <c r="CL24" s="8">
        <v>6.2</v>
      </c>
      <c r="DK24" s="8">
        <v>6.2</v>
      </c>
      <c r="DM24" s="8">
        <v>5.7</v>
      </c>
      <c r="DN24" s="8"/>
      <c r="DR24" s="8">
        <v>6.2</v>
      </c>
      <c r="EG24" s="8">
        <v>3.1</v>
      </c>
      <c r="EH24" s="8"/>
      <c r="EI24" s="8"/>
      <c r="EO24" s="8">
        <v>6.5</v>
      </c>
      <c r="EP24" s="8"/>
      <c r="EQ24" s="8"/>
      <c r="ER24" s="8"/>
      <c r="ES24" s="8"/>
      <c r="ET24" s="8"/>
      <c r="EU24" s="8"/>
      <c r="FL24" s="8">
        <v>6.7</v>
      </c>
      <c r="FM24" s="8"/>
      <c r="FQ24" s="8">
        <v>4.7</v>
      </c>
      <c r="FR24" s="8"/>
      <c r="FS24" s="8"/>
      <c r="FT24" s="8"/>
      <c r="GF24" s="8">
        <v>4.9000000000000004</v>
      </c>
      <c r="GG24" s="8"/>
      <c r="GH24" s="8"/>
      <c r="GM24" s="8">
        <v>11.9</v>
      </c>
      <c r="GZ24" s="8">
        <v>4.5</v>
      </c>
      <c r="IN24" s="8">
        <v>3</v>
      </c>
      <c r="IO24" s="8"/>
      <c r="IP24" s="8"/>
      <c r="IQ24" s="8"/>
      <c r="IR24" s="8"/>
      <c r="IT24" s="8">
        <v>6</v>
      </c>
      <c r="JL24" s="8">
        <v>13.1</v>
      </c>
      <c r="JM24" s="8"/>
      <c r="JN24" s="8"/>
      <c r="JO24" s="8"/>
      <c r="JP24" s="8"/>
      <c r="JX24" s="8">
        <v>6.2</v>
      </c>
      <c r="KR24" s="8">
        <v>6.2</v>
      </c>
      <c r="KZ24" s="8">
        <v>3.54</v>
      </c>
      <c r="LA24" s="8"/>
      <c r="LC24" s="8">
        <v>2</v>
      </c>
      <c r="LL24" s="8">
        <v>1.86</v>
      </c>
      <c r="LM24" s="8"/>
      <c r="LT24" s="8">
        <v>4.38</v>
      </c>
      <c r="MA24" s="8">
        <v>6.2</v>
      </c>
      <c r="MB24" s="8"/>
      <c r="MJ24" s="8">
        <v>4.24</v>
      </c>
      <c r="MK24" s="8"/>
      <c r="ML24" s="8"/>
      <c r="MR24" s="8">
        <v>6.2</v>
      </c>
      <c r="MS24" s="8"/>
      <c r="MT24" s="8"/>
      <c r="MY24" s="8">
        <v>4.16</v>
      </c>
      <c r="MZ24" s="8"/>
      <c r="NF24" s="8">
        <v>4.8499999999999996</v>
      </c>
      <c r="NG24" s="8"/>
    </row>
    <row r="25" spans="1:372" ht="12.75">
      <c r="A25" s="6" t="str">
        <f>IF(ISNUMBER(SEARCH(",",B25)),B25,MID(B25,SEARCH(" ",B25)+1,256) &amp; ", " &amp; LEFT(B25,SEARCH(" ",B25)-1))</f>
        <v>Jackson, Dawn</v>
      </c>
      <c r="B25" s="6" t="s">
        <v>665</v>
      </c>
      <c r="C25" s="7">
        <f>SUM(D25:AUB25)</f>
        <v>170.64999999999998</v>
      </c>
      <c r="F25" s="8">
        <v>3.1</v>
      </c>
      <c r="AM25" s="8">
        <v>6.2</v>
      </c>
      <c r="BJ25" s="8">
        <v>6.2</v>
      </c>
      <c r="BU25" s="8">
        <v>6.7</v>
      </c>
      <c r="BV25" s="8"/>
      <c r="BW25" s="8"/>
      <c r="BX25" s="8"/>
      <c r="CF25" s="8">
        <v>3.7</v>
      </c>
      <c r="CG25" s="8"/>
      <c r="CP25" s="8">
        <v>13.1</v>
      </c>
      <c r="CS25" s="8">
        <v>5</v>
      </c>
      <c r="CT25" s="8">
        <v>3.1</v>
      </c>
      <c r="CU25" s="8"/>
      <c r="CV25" s="8"/>
      <c r="CW25" s="8">
        <v>4.9000000000000004</v>
      </c>
      <c r="CX25" s="8"/>
      <c r="CY25" s="8"/>
      <c r="CZ25" s="8"/>
      <c r="DA25" s="8"/>
      <c r="DB25" s="8"/>
      <c r="DC25" s="8"/>
      <c r="DD25" s="8"/>
      <c r="DH25" s="8">
        <v>3.7</v>
      </c>
      <c r="DL25" s="8">
        <v>3.1</v>
      </c>
      <c r="DM25" s="8"/>
      <c r="DN25" s="8"/>
      <c r="DO25" s="8"/>
      <c r="DP25" s="8"/>
      <c r="DQ25" s="8"/>
      <c r="ED25" s="8">
        <v>5.5</v>
      </c>
      <c r="EE25" s="8"/>
      <c r="EF25" s="8"/>
      <c r="EG25" s="8"/>
      <c r="EH25" s="8"/>
      <c r="EI25" s="8"/>
      <c r="FI25" s="8">
        <v>3.7</v>
      </c>
      <c r="FK25" s="8">
        <v>3.7</v>
      </c>
      <c r="FL25" s="8"/>
      <c r="FM25" s="8"/>
      <c r="FS25" s="8">
        <v>5.2</v>
      </c>
      <c r="FT25" s="8"/>
      <c r="GC25" s="8">
        <v>5</v>
      </c>
      <c r="GJ25" s="8">
        <v>3.5</v>
      </c>
      <c r="GQ25" s="8">
        <v>3.7</v>
      </c>
      <c r="GR25" s="8"/>
      <c r="HA25" s="8">
        <v>4.5</v>
      </c>
      <c r="HB25" s="8"/>
      <c r="HC25" s="8"/>
      <c r="HD25" s="8"/>
      <c r="HE25" s="8"/>
      <c r="HF25" s="8"/>
      <c r="HL25" s="8">
        <v>6.2</v>
      </c>
      <c r="HM25" s="8"/>
      <c r="IF25" s="8">
        <v>3.7</v>
      </c>
      <c r="IJ25" s="8">
        <v>4</v>
      </c>
      <c r="IK25" s="8"/>
      <c r="IU25" s="8">
        <v>3.1</v>
      </c>
      <c r="IV25" s="8"/>
      <c r="IW25" s="8"/>
      <c r="IX25" s="8"/>
      <c r="IY25" s="8"/>
      <c r="IZ25" s="8"/>
      <c r="JA25" s="8">
        <v>5</v>
      </c>
      <c r="JB25" s="8"/>
      <c r="JC25" s="8"/>
      <c r="JD25" s="8"/>
      <c r="JE25" s="8"/>
      <c r="JJ25" s="8">
        <v>3.75</v>
      </c>
      <c r="JP25" s="8">
        <v>6.84</v>
      </c>
      <c r="KL25" s="8">
        <v>13.1</v>
      </c>
      <c r="LW25" s="8">
        <v>5</v>
      </c>
      <c r="LX25" s="8"/>
      <c r="LY25" s="8"/>
      <c r="MF25" s="8">
        <v>4.66</v>
      </c>
      <c r="MG25" s="8"/>
      <c r="MM25" s="8">
        <v>6.2</v>
      </c>
      <c r="MN25" s="8"/>
      <c r="MO25" s="8"/>
      <c r="MP25" s="8"/>
      <c r="MQ25" s="8"/>
      <c r="MR25" s="8">
        <v>6.2</v>
      </c>
      <c r="MS25" s="8"/>
      <c r="MT25" s="8"/>
      <c r="NA25" s="8">
        <v>6.2</v>
      </c>
      <c r="NB25" s="8"/>
      <c r="NC25" s="8">
        <v>3.1</v>
      </c>
      <c r="ND25" s="8"/>
      <c r="NE25" s="8"/>
      <c r="NF25" s="8"/>
      <c r="NG25" s="8"/>
    </row>
    <row r="26" spans="1:372" ht="12.75">
      <c r="A26" s="6" t="str">
        <f>IF(ISNUMBER(SEARCH(",",B26)),B26,MID(B26,SEARCH(" ",B26)+1,256) &amp; ", " &amp; LEFT(B26,SEARCH(" ",B26)-1))</f>
        <v>Rafferty, Nicola</v>
      </c>
      <c r="B26" s="6" t="s">
        <v>959</v>
      </c>
      <c r="C26" s="7">
        <f>SUM(D26:AUB26)</f>
        <v>170.60000000000002</v>
      </c>
      <c r="R26" s="8">
        <v>10</v>
      </c>
      <c r="AT26" s="8">
        <v>9</v>
      </c>
      <c r="DB26" s="8">
        <v>6.2</v>
      </c>
      <c r="DG26" s="8">
        <v>5.4</v>
      </c>
      <c r="DH26" s="8"/>
      <c r="DI26" s="8"/>
      <c r="DJ26" s="8"/>
      <c r="DK26" s="8">
        <v>6.2</v>
      </c>
      <c r="DM26" s="8">
        <v>5.7</v>
      </c>
      <c r="DN26" s="8"/>
      <c r="DR26" s="8">
        <v>6.2</v>
      </c>
      <c r="EG26" s="8">
        <v>3.1</v>
      </c>
      <c r="EH26" s="8"/>
      <c r="EI26" s="8"/>
      <c r="EO26" s="8">
        <v>6.5</v>
      </c>
      <c r="EP26" s="8"/>
      <c r="EQ26" s="8"/>
      <c r="ER26" s="8"/>
      <c r="ES26" s="8">
        <v>6.2</v>
      </c>
      <c r="ET26" s="8"/>
      <c r="EU26" s="8"/>
      <c r="EV26" s="8">
        <v>4.5</v>
      </c>
      <c r="FJ26" s="8">
        <v>5.0999999999999996</v>
      </c>
      <c r="FQ26" s="8">
        <v>4.7</v>
      </c>
      <c r="FR26" s="8"/>
      <c r="FS26" s="8"/>
      <c r="FT26" s="8"/>
      <c r="FU26" s="8">
        <v>4.5</v>
      </c>
      <c r="FV26" s="8"/>
      <c r="FW26" s="8"/>
      <c r="FX26" s="8"/>
      <c r="GF26" s="8">
        <v>4.9000000000000004</v>
      </c>
      <c r="GG26" s="8"/>
      <c r="GH26" s="8"/>
      <c r="GJ26" s="8">
        <v>3.5</v>
      </c>
      <c r="GM26" s="8">
        <v>11.9</v>
      </c>
      <c r="GS26" s="8">
        <v>5.7</v>
      </c>
      <c r="GT26" s="8"/>
      <c r="HA26" s="8">
        <v>4.5</v>
      </c>
      <c r="HB26" s="8"/>
      <c r="HC26" s="8"/>
      <c r="HD26" s="8"/>
      <c r="HE26" s="8"/>
      <c r="HF26" s="8"/>
      <c r="HK26" s="8">
        <v>3.9</v>
      </c>
      <c r="HL26" s="8">
        <v>6.2</v>
      </c>
      <c r="HM26" s="8"/>
      <c r="HT26" s="8">
        <v>5.3</v>
      </c>
      <c r="IH26" s="8">
        <v>10</v>
      </c>
      <c r="II26" s="8"/>
      <c r="IJ26" s="8"/>
      <c r="IK26" s="8"/>
      <c r="IN26" s="8">
        <v>3</v>
      </c>
      <c r="IO26" s="8"/>
      <c r="IP26" s="8"/>
      <c r="IQ26" s="8"/>
      <c r="IR26" s="8"/>
      <c r="JF26" s="8">
        <v>16</v>
      </c>
      <c r="KI26" s="8">
        <v>6.2</v>
      </c>
      <c r="KJ26" s="8"/>
      <c r="KK26" s="8"/>
      <c r="KL26" s="8"/>
      <c r="MR26" s="8">
        <v>6.2</v>
      </c>
      <c r="MS26" s="8"/>
      <c r="MT26" s="8"/>
    </row>
    <row r="27" spans="1:372" ht="12.75">
      <c r="A27" s="6" t="str">
        <f>IF(ISNUMBER(SEARCH(",",B27)),B27,MID(B27,SEARCH(" ",B27)+1,256) &amp; ", " &amp; LEFT(B27,SEARCH(" ",B27)-1))</f>
        <v>McAuley, Vikki</v>
      </c>
      <c r="B27" s="6" t="s">
        <v>1088</v>
      </c>
      <c r="C27" s="7">
        <f>SUM(D27:AUB27)</f>
        <v>170.38</v>
      </c>
      <c r="S27" s="8">
        <v>6.2</v>
      </c>
      <c r="AH27" s="8">
        <v>13.1</v>
      </c>
      <c r="AI27" s="8"/>
      <c r="AJ27" s="8"/>
      <c r="AK27" s="8"/>
      <c r="AL27" s="8"/>
      <c r="AT27" s="8">
        <v>9</v>
      </c>
      <c r="BI27" s="8">
        <v>20</v>
      </c>
      <c r="CJ27" s="8">
        <v>26.2</v>
      </c>
      <c r="CW27" s="8">
        <v>4.9000000000000004</v>
      </c>
      <c r="CX27" s="8"/>
      <c r="CY27" s="8"/>
      <c r="CZ27" s="8"/>
      <c r="DA27" s="8"/>
      <c r="DB27" s="8"/>
      <c r="DC27" s="8"/>
      <c r="DD27" s="8"/>
      <c r="DK27" s="8">
        <v>6.2</v>
      </c>
      <c r="DR27" s="8">
        <v>6.2</v>
      </c>
      <c r="GE27" s="8">
        <v>3.7</v>
      </c>
      <c r="GJ27" s="8">
        <v>3.5</v>
      </c>
      <c r="JD27" s="8">
        <v>5</v>
      </c>
      <c r="JE27" s="8"/>
      <c r="JG27" s="8">
        <v>13.1</v>
      </c>
      <c r="KI27" s="8">
        <v>6.2</v>
      </c>
      <c r="KJ27" s="8"/>
      <c r="KK27" s="8"/>
      <c r="KL27" s="8"/>
      <c r="KP27" s="8">
        <v>26.2</v>
      </c>
      <c r="KZ27" s="8">
        <v>3.54</v>
      </c>
      <c r="LA27" s="8"/>
      <c r="LE27" s="8">
        <v>13.1</v>
      </c>
      <c r="MJ27" s="8">
        <v>4.24</v>
      </c>
      <c r="MK27" s="8"/>
      <c r="ML27" s="8"/>
    </row>
    <row r="28" spans="1:372" ht="12.75">
      <c r="A28" s="6" t="str">
        <f>IF(ISNUMBER(SEARCH(",",B28)),B28,MID(B28,SEARCH(" ",B28)+1,256) &amp; ", " &amp; LEFT(B28,SEARCH(" ",B28)-1))</f>
        <v>Broom, Lucy</v>
      </c>
      <c r="B28" s="6" t="s">
        <v>907</v>
      </c>
      <c r="C28" s="7">
        <f>SUM(D28:AUB28)</f>
        <v>167.16</v>
      </c>
      <c r="AI28" s="8">
        <v>5.6</v>
      </c>
      <c r="AQ28" s="8">
        <v>13.1</v>
      </c>
      <c r="BV28" s="8">
        <v>20</v>
      </c>
      <c r="BW28" s="8"/>
      <c r="BX28" s="8"/>
      <c r="DA28" s="8">
        <v>26.2</v>
      </c>
      <c r="DB28" s="8"/>
      <c r="DC28" s="8"/>
      <c r="DD28" s="8"/>
      <c r="DR28" s="8">
        <v>6.2</v>
      </c>
      <c r="ED28" s="8">
        <v>5.5</v>
      </c>
      <c r="EE28" s="8"/>
      <c r="EF28" s="8"/>
      <c r="EG28" s="8"/>
      <c r="EH28" s="8"/>
      <c r="EI28" s="8"/>
      <c r="EV28" s="8">
        <v>4.5</v>
      </c>
      <c r="FI28" s="8">
        <v>3.7</v>
      </c>
      <c r="FS28" s="8">
        <v>5.2</v>
      </c>
      <c r="FT28" s="8"/>
      <c r="GF28" s="8">
        <v>4.9000000000000004</v>
      </c>
      <c r="GG28" s="8"/>
      <c r="GH28" s="8"/>
      <c r="GM28" s="8">
        <v>11.9</v>
      </c>
      <c r="HK28" s="8">
        <v>3.9</v>
      </c>
      <c r="JD28" s="8">
        <v>5</v>
      </c>
      <c r="JE28" s="8"/>
      <c r="KI28" s="8">
        <v>6.2</v>
      </c>
      <c r="KJ28" s="8"/>
      <c r="KK28" s="8"/>
      <c r="KL28" s="8"/>
      <c r="KN28" s="8">
        <v>9.76</v>
      </c>
      <c r="KT28" s="8">
        <v>6.2</v>
      </c>
      <c r="KU28" s="8"/>
      <c r="LE28" s="8">
        <v>13.1</v>
      </c>
      <c r="MI28" s="8">
        <v>10</v>
      </c>
      <c r="MJ28" s="8"/>
      <c r="MK28" s="8"/>
      <c r="ML28" s="8"/>
      <c r="MM28" s="8">
        <v>6.2</v>
      </c>
      <c r="MN28" s="8"/>
      <c r="MO28" s="8"/>
      <c r="MP28" s="8"/>
      <c r="MQ28" s="8"/>
    </row>
    <row r="29" spans="1:372" ht="12.75">
      <c r="A29" s="6" t="str">
        <f>IF(ISNUMBER(SEARCH(",",B29)),B29,MID(B29,SEARCH(" ",B29)+1,256) &amp; ", " &amp; LEFT(B29,SEARCH(" ",B29)-1))</f>
        <v>Davies, Tracey</v>
      </c>
      <c r="B29" s="6" t="s">
        <v>1075</v>
      </c>
      <c r="C29" s="7">
        <f>SUM(D29:AUB29)</f>
        <v>164.45999999999995</v>
      </c>
      <c r="H29" s="8"/>
      <c r="BD29" s="8"/>
      <c r="BE29" s="8"/>
      <c r="BF29" s="8"/>
      <c r="CL29" s="8">
        <v>6.2</v>
      </c>
      <c r="CP29" s="8">
        <v>13.1</v>
      </c>
      <c r="DK29" s="8">
        <v>6.2</v>
      </c>
      <c r="DR29" s="8">
        <v>6.2</v>
      </c>
      <c r="ED29" s="8">
        <v>5.5</v>
      </c>
      <c r="EE29" s="8"/>
      <c r="EF29" s="8"/>
      <c r="EG29" s="8"/>
      <c r="EH29" s="8"/>
      <c r="EI29" s="8"/>
      <c r="FO29" s="8">
        <v>13.1</v>
      </c>
      <c r="FP29" s="8"/>
      <c r="FQ29" s="8"/>
      <c r="FR29" s="8"/>
      <c r="FS29" s="8"/>
      <c r="FT29" s="8"/>
      <c r="FU29" s="8"/>
      <c r="FV29" s="8"/>
      <c r="FW29" s="8"/>
      <c r="FX29" s="8"/>
      <c r="GF29" s="8">
        <v>4.9000000000000004</v>
      </c>
      <c r="GG29" s="8"/>
      <c r="GH29" s="8"/>
      <c r="HL29" s="8">
        <v>6.2</v>
      </c>
      <c r="HM29" s="8"/>
      <c r="IY29" s="8">
        <v>6.2</v>
      </c>
      <c r="JD29" s="8">
        <v>5</v>
      </c>
      <c r="JE29" s="8"/>
      <c r="JL29" s="8">
        <v>13.1</v>
      </c>
      <c r="JM29" s="8"/>
      <c r="JN29" s="8"/>
      <c r="JO29" s="8"/>
      <c r="JP29" s="8"/>
      <c r="KI29" s="8">
        <v>6.2</v>
      </c>
      <c r="KJ29" s="8"/>
      <c r="KK29" s="8"/>
      <c r="KL29" s="8"/>
      <c r="KQ29" s="8">
        <v>10</v>
      </c>
      <c r="KR29" s="8"/>
      <c r="LE29" s="8">
        <v>13.1</v>
      </c>
      <c r="LS29" s="8">
        <v>13.1</v>
      </c>
      <c r="LT29" s="8"/>
      <c r="MF29" s="8">
        <v>4.66</v>
      </c>
      <c r="MG29" s="8"/>
      <c r="MM29" s="8">
        <v>6.2</v>
      </c>
      <c r="MN29" s="8"/>
      <c r="MO29" s="8"/>
      <c r="MP29" s="8"/>
      <c r="MQ29" s="8"/>
      <c r="MR29" s="8">
        <v>6.2</v>
      </c>
      <c r="MS29" s="8"/>
      <c r="MT29" s="8"/>
      <c r="MW29" s="8">
        <v>6.2</v>
      </c>
      <c r="MX29" s="8"/>
      <c r="MY29" s="8"/>
      <c r="MZ29" s="8">
        <v>13.1</v>
      </c>
    </row>
    <row r="30" spans="1:372" ht="12.75">
      <c r="A30" s="6" t="str">
        <f>IF(ISNUMBER(SEARCH(",",B30)),B30,MID(B30,SEARCH(" ",B30)+1,256) &amp; ", " &amp; LEFT(B30,SEARCH(" ",B30)-1))</f>
        <v>Carnie, Jo</v>
      </c>
      <c r="B30" s="6" t="s">
        <v>823</v>
      </c>
      <c r="C30" s="7">
        <f>SUM(D30:AUB30)</f>
        <v>164.3</v>
      </c>
      <c r="AD30" s="8">
        <v>13.1</v>
      </c>
      <c r="BV30" s="8">
        <v>20</v>
      </c>
      <c r="BW30" s="8"/>
      <c r="BX30" s="8"/>
      <c r="CL30" s="8">
        <v>6.2</v>
      </c>
      <c r="CP30" s="8">
        <v>13.1</v>
      </c>
      <c r="DA30" s="8">
        <v>26.2</v>
      </c>
      <c r="DB30" s="8"/>
      <c r="DC30" s="8"/>
      <c r="DD30" s="8"/>
      <c r="DV30" s="8">
        <v>15.5</v>
      </c>
      <c r="DW30" s="8"/>
      <c r="DX30" s="8"/>
      <c r="DY30" s="8"/>
      <c r="DZ30" s="8"/>
      <c r="FR30" s="8">
        <v>5.4</v>
      </c>
      <c r="FV30" s="8">
        <v>15</v>
      </c>
      <c r="FW30" s="8"/>
      <c r="FX30" s="8"/>
      <c r="GP30" s="8">
        <v>6.2</v>
      </c>
      <c r="GQ30" s="8"/>
      <c r="GR30" s="8"/>
      <c r="HL30" s="8">
        <v>6.2</v>
      </c>
      <c r="HM30" s="8"/>
      <c r="HQ30" s="8">
        <v>5</v>
      </c>
      <c r="HR30" s="8"/>
      <c r="HS30" s="8">
        <v>6.2</v>
      </c>
      <c r="KU30" s="8">
        <v>26.2</v>
      </c>
    </row>
    <row r="31" spans="1:372" ht="12.75">
      <c r="A31" s="6" t="str">
        <f>IF(ISNUMBER(SEARCH(",",B31)),B31,MID(B31,SEARCH(" ",B31)+1,256) &amp; ", " &amp; LEFT(B31,SEARCH(" ",B31)-1))</f>
        <v>Davis, Helen</v>
      </c>
      <c r="B31" s="6" t="s">
        <v>770</v>
      </c>
      <c r="C31" s="7">
        <f>SUM(D31:AUB31)</f>
        <v>155.1</v>
      </c>
      <c r="L31" s="8">
        <v>20</v>
      </c>
      <c r="EF31" s="8">
        <v>37</v>
      </c>
      <c r="EG31" s="8"/>
      <c r="EH31" s="8"/>
      <c r="EI31" s="8"/>
      <c r="GG31" s="8">
        <v>66</v>
      </c>
      <c r="HU31" s="8">
        <v>32.1</v>
      </c>
      <c r="HV31" s="8"/>
      <c r="HW31" s="8"/>
      <c r="HX31" s="8"/>
    </row>
    <row r="32" spans="1:372" ht="12.75">
      <c r="A32" s="6" t="str">
        <f>IF(ISNUMBER(SEARCH(",",B32)),B32,MID(B32,SEARCH(" ",B32)+1,256) &amp; ", " &amp; LEFT(B32,SEARCH(" ",B32)-1))</f>
        <v>Powell, Pippa</v>
      </c>
      <c r="B32" s="6" t="s">
        <v>981</v>
      </c>
      <c r="C32" s="7">
        <f>SUM(D32:AUB32)</f>
        <v>153.13999999999999</v>
      </c>
      <c r="R32" s="8">
        <v>10</v>
      </c>
      <c r="BA32" s="8">
        <v>21</v>
      </c>
      <c r="DG32" s="8">
        <v>5.4</v>
      </c>
      <c r="DH32" s="8"/>
      <c r="DI32" s="8"/>
      <c r="DJ32" s="8"/>
      <c r="EE32" s="8">
        <v>20</v>
      </c>
      <c r="EF32" s="8"/>
      <c r="EG32" s="8"/>
      <c r="EH32" s="8"/>
      <c r="EI32" s="8"/>
      <c r="GM32" s="8">
        <v>11.9</v>
      </c>
      <c r="HQ32" s="8">
        <v>5</v>
      </c>
      <c r="HR32" s="8"/>
      <c r="HS32" s="8"/>
      <c r="JF32" s="8">
        <v>16</v>
      </c>
      <c r="JS32" s="8">
        <v>20</v>
      </c>
      <c r="KB32" s="8">
        <v>30</v>
      </c>
      <c r="KC32" s="8"/>
      <c r="LB32" s="8">
        <v>7.64</v>
      </c>
      <c r="LC32" s="8"/>
      <c r="ND32" s="8">
        <v>6.2</v>
      </c>
      <c r="NE32" s="8"/>
      <c r="NF32" s="8"/>
      <c r="NG32" s="8"/>
    </row>
    <row r="33" spans="1:373" ht="12.75">
      <c r="A33" s="6" t="str">
        <f>IF(ISNUMBER(SEARCH(",",B33)),B33,MID(B33,SEARCH(" ",B33)+1,256) &amp; ", " &amp; LEFT(B33,SEARCH(" ",B33)-1))</f>
        <v>Fletcher, Laura</v>
      </c>
      <c r="B33" s="6" t="s">
        <v>878</v>
      </c>
      <c r="C33" s="7">
        <f>SUM(D33:AUB33)</f>
        <v>150.99999999999997</v>
      </c>
      <c r="BI33" s="8">
        <v>20</v>
      </c>
      <c r="BP33" s="8">
        <v>2.4</v>
      </c>
      <c r="CL33" s="8">
        <v>6.2</v>
      </c>
      <c r="CP33" s="8">
        <v>13.1</v>
      </c>
      <c r="FV33" s="8">
        <v>15</v>
      </c>
      <c r="FW33" s="8"/>
      <c r="FX33" s="8"/>
      <c r="GM33" s="8">
        <v>11.9</v>
      </c>
      <c r="KD33" s="8">
        <v>50</v>
      </c>
      <c r="LS33" s="8">
        <v>13.1</v>
      </c>
      <c r="LT33" s="8"/>
      <c r="MR33" s="8">
        <v>6.2</v>
      </c>
      <c r="MS33" s="8"/>
      <c r="MT33" s="8"/>
      <c r="MZ33" s="8">
        <v>13.1</v>
      </c>
    </row>
    <row r="34" spans="1:373" ht="12.75">
      <c r="A34" s="6" t="str">
        <f>IF(ISNUMBER(SEARCH(",",B34)),B34,MID(B34,SEARCH(" ",B34)+1,256) &amp; ", " &amp; LEFT(B34,SEARCH(" ",B34)-1))</f>
        <v>Nicholson, Emma</v>
      </c>
      <c r="B34" s="6" t="s">
        <v>704</v>
      </c>
      <c r="C34" s="7">
        <f>SUM(D34:AUB34)</f>
        <v>150.49999999999997</v>
      </c>
      <c r="Y34" s="8">
        <v>6.2</v>
      </c>
      <c r="Z34" s="8"/>
      <c r="AU34" s="8">
        <v>13.1</v>
      </c>
      <c r="BO34" s="8">
        <v>13.1</v>
      </c>
      <c r="BY34" s="8">
        <v>14</v>
      </c>
      <c r="BZ34" s="8"/>
      <c r="CA34" s="8"/>
      <c r="CB34" s="8"/>
      <c r="CC34" s="8"/>
      <c r="CD34" s="8"/>
      <c r="EU34" s="8">
        <v>26.2</v>
      </c>
      <c r="JH34" s="8">
        <v>6.2</v>
      </c>
      <c r="JI34" s="8"/>
      <c r="JJ34" s="8"/>
      <c r="JK34" s="8"/>
      <c r="JL34" s="8"/>
      <c r="JM34" s="8"/>
      <c r="JN34" s="8"/>
      <c r="JO34" s="8"/>
      <c r="JP34" s="8"/>
      <c r="JQ34" s="8"/>
      <c r="JR34" s="8"/>
      <c r="JS34" s="8"/>
      <c r="LH34" s="8">
        <v>26.2</v>
      </c>
      <c r="LI34" s="8"/>
      <c r="LJ34" s="8">
        <v>26.2</v>
      </c>
      <c r="LK34" s="8"/>
      <c r="LL34" s="8"/>
      <c r="LM34" s="8"/>
      <c r="ML34" s="8">
        <v>13.1</v>
      </c>
      <c r="MM34" s="8">
        <v>6.2</v>
      </c>
      <c r="MN34" s="8"/>
      <c r="MO34" s="8"/>
      <c r="MP34" s="8"/>
      <c r="MQ34" s="8"/>
    </row>
    <row r="35" spans="1:373" ht="12.75">
      <c r="A35" s="6" t="str">
        <f>IF(ISNUMBER(SEARCH(",",B35)),B35,MID(B35,SEARCH(" ",B35)+1,256) &amp; ", " &amp; LEFT(B35,SEARCH(" ",B35)-1))</f>
        <v>Allen, Fran</v>
      </c>
      <c r="B35" s="6" t="s">
        <v>716</v>
      </c>
      <c r="C35" s="7">
        <f>SUM(D35:AUB35)</f>
        <v>146.1</v>
      </c>
      <c r="AD35" s="8">
        <v>13.1</v>
      </c>
      <c r="AV35" s="8">
        <v>10</v>
      </c>
      <c r="AW35" s="8"/>
      <c r="AX35" s="8"/>
      <c r="AY35" s="8"/>
      <c r="AZ35" s="8"/>
      <c r="BA35" s="8"/>
      <c r="CH35" s="8">
        <v>9</v>
      </c>
      <c r="CP35" s="8">
        <v>13.1</v>
      </c>
      <c r="DC35" s="8">
        <v>9.3000000000000007</v>
      </c>
      <c r="DD35" s="8"/>
      <c r="DG35" s="8">
        <v>5.4</v>
      </c>
      <c r="DH35" s="8"/>
      <c r="DI35" s="8"/>
      <c r="DJ35" s="8"/>
      <c r="DM35" s="8">
        <v>5.7</v>
      </c>
      <c r="DN35" s="8"/>
      <c r="GM35" s="8">
        <v>11.9</v>
      </c>
      <c r="HA35" s="8">
        <v>4.5</v>
      </c>
      <c r="HB35" s="8"/>
      <c r="HC35" s="8"/>
      <c r="HD35" s="8"/>
      <c r="HE35" s="8"/>
      <c r="HF35" s="8"/>
      <c r="HN35" s="8">
        <v>18.600000000000001</v>
      </c>
      <c r="KP35" s="8">
        <v>26.2</v>
      </c>
      <c r="LR35" s="8">
        <v>13.1</v>
      </c>
      <c r="MR35" s="8">
        <v>6.2</v>
      </c>
      <c r="MS35" s="8"/>
      <c r="MT35" s="8"/>
    </row>
    <row r="36" spans="1:373" ht="12.75">
      <c r="A36" s="6" t="str">
        <f>IF(ISNUMBER(SEARCH(",",B36)),B36,MID(B36,SEARCH(" ",B36)+1,256) &amp; ", " &amp; LEFT(B36,SEARCH(" ",B36)-1))</f>
        <v>Sampson Geroski, Rosa</v>
      </c>
      <c r="B36" s="6" t="s">
        <v>1006</v>
      </c>
      <c r="C36" s="7">
        <f>SUM(D36:AUB36)</f>
        <v>144.88</v>
      </c>
      <c r="R36" s="8">
        <v>10</v>
      </c>
      <c r="AI36" s="8">
        <v>5.6</v>
      </c>
      <c r="BS36" s="8">
        <v>21.2</v>
      </c>
      <c r="DG36" s="8">
        <v>5.4</v>
      </c>
      <c r="DH36" s="8"/>
      <c r="DI36" s="8"/>
      <c r="DJ36" s="8"/>
      <c r="FI36" s="8">
        <v>3.7</v>
      </c>
      <c r="FJ36" s="8">
        <v>5.0999999999999996</v>
      </c>
      <c r="FS36" s="8">
        <v>5.2</v>
      </c>
      <c r="FT36" s="8"/>
      <c r="FU36" s="8">
        <v>4.5</v>
      </c>
      <c r="FV36" s="8"/>
      <c r="FW36" s="8"/>
      <c r="FX36" s="8"/>
      <c r="GK36" s="8">
        <v>5.9</v>
      </c>
      <c r="GL36" s="8"/>
      <c r="GT36" s="8">
        <v>25.4</v>
      </c>
      <c r="JF36" s="8">
        <v>16</v>
      </c>
      <c r="KS36" s="8">
        <v>17</v>
      </c>
      <c r="LB36" s="8">
        <v>4.88</v>
      </c>
      <c r="LC36" s="8"/>
      <c r="LZ36" s="8">
        <v>15</v>
      </c>
      <c r="MA36" s="8"/>
      <c r="MB36" s="8"/>
    </row>
    <row r="37" spans="1:373" ht="12.75">
      <c r="A37" s="6" t="str">
        <f>IF(ISNUMBER(SEARCH(",",B37)),B37,MID(B37,SEARCH(" ",B37)+1,256) &amp; ", " &amp; LEFT(B37,SEARCH(" ",B37)-1))</f>
        <v>Nield, Nicole</v>
      </c>
      <c r="B37" s="6" t="s">
        <v>969</v>
      </c>
      <c r="C37" s="7">
        <f>SUM(D37:AUB37)</f>
        <v>144.79999999999998</v>
      </c>
      <c r="AT37" s="8">
        <v>9</v>
      </c>
      <c r="BI37" s="8">
        <v>20</v>
      </c>
      <c r="CJ37" s="8">
        <v>26.2</v>
      </c>
      <c r="DK37" s="8">
        <v>6.2</v>
      </c>
      <c r="ED37" s="8">
        <v>5.5</v>
      </c>
      <c r="EE37" s="8"/>
      <c r="EF37" s="8"/>
      <c r="EG37" s="8"/>
      <c r="EH37" s="8"/>
      <c r="EI37" s="8"/>
      <c r="FB37" s="8">
        <v>8.6</v>
      </c>
      <c r="FC37" s="8"/>
      <c r="FD37" s="8"/>
      <c r="GM37" s="8">
        <v>11.9</v>
      </c>
      <c r="HA37" s="8">
        <v>4.5</v>
      </c>
      <c r="HB37" s="8"/>
      <c r="HC37" s="8"/>
      <c r="HD37" s="8"/>
      <c r="HE37" s="8"/>
      <c r="HF37" s="8"/>
      <c r="HL37" s="8">
        <v>6.2</v>
      </c>
      <c r="HM37" s="8"/>
      <c r="IH37" s="8">
        <v>10</v>
      </c>
      <c r="II37" s="8"/>
      <c r="IJ37" s="8"/>
      <c r="IK37" s="8"/>
      <c r="JD37" s="8">
        <v>5</v>
      </c>
      <c r="JE37" s="8"/>
      <c r="LE37" s="8">
        <v>13.1</v>
      </c>
      <c r="MM37" s="8">
        <v>6.2</v>
      </c>
      <c r="MN37" s="8"/>
      <c r="MO37" s="8"/>
      <c r="MP37" s="8"/>
      <c r="MQ37" s="8"/>
      <c r="MR37" s="8">
        <v>6.2</v>
      </c>
      <c r="MS37" s="8"/>
      <c r="MT37" s="8"/>
      <c r="NA37" s="8">
        <v>6.2</v>
      </c>
      <c r="NB37" s="8"/>
      <c r="NC37" s="8"/>
      <c r="ND37" s="8"/>
      <c r="NE37" s="8"/>
      <c r="NF37" s="8"/>
      <c r="NG37" s="8"/>
    </row>
    <row r="38" spans="1:373" ht="12.75">
      <c r="A38" s="6" t="str">
        <f>IF(ISNUMBER(SEARCH(",",B38)),B38,MID(B38,SEARCH(" ",B38)+1,256) &amp; ", " &amp; LEFT(B38,SEARCH(" ",B38)-1))</f>
        <v>Kesterton, Dot</v>
      </c>
      <c r="B38" s="6" t="s">
        <v>672</v>
      </c>
      <c r="C38" s="7">
        <f>SUM(D38:AUB38)</f>
        <v>141.91</v>
      </c>
      <c r="BB38" s="8">
        <v>6.2</v>
      </c>
      <c r="CI38" s="8">
        <v>6.2</v>
      </c>
      <c r="CW38" s="8">
        <v>4.9000000000000004</v>
      </c>
      <c r="CX38" s="8"/>
      <c r="CY38" s="8"/>
      <c r="CZ38" s="8"/>
      <c r="DA38" s="8"/>
      <c r="DB38" s="8"/>
      <c r="DC38" s="8"/>
      <c r="DD38" s="8"/>
      <c r="DR38" s="8">
        <v>6.2</v>
      </c>
      <c r="EG38" s="8">
        <v>3.1</v>
      </c>
      <c r="EH38" s="8"/>
      <c r="EI38" s="8"/>
      <c r="ER38" s="8">
        <v>6.2</v>
      </c>
      <c r="ES38" s="8"/>
      <c r="ET38" s="8"/>
      <c r="EU38" s="8"/>
      <c r="FZ38" s="8">
        <v>3.1</v>
      </c>
      <c r="GA38" s="8"/>
      <c r="GB38" s="8"/>
      <c r="GC38" s="8"/>
      <c r="GF38" s="8">
        <v>4.9000000000000004</v>
      </c>
      <c r="GG38" s="8"/>
      <c r="GH38" s="8"/>
      <c r="GJ38" s="8">
        <v>3.5</v>
      </c>
      <c r="GM38" s="8">
        <v>11.9</v>
      </c>
      <c r="GU38" s="8">
        <v>13.1</v>
      </c>
      <c r="HL38" s="8">
        <v>6.2</v>
      </c>
      <c r="HM38" s="8"/>
      <c r="HQ38" s="8">
        <v>5</v>
      </c>
      <c r="HR38" s="8"/>
      <c r="HS38" s="8"/>
      <c r="HY38" s="8">
        <v>7</v>
      </c>
      <c r="HZ38" s="8"/>
      <c r="IA38" s="8"/>
      <c r="IB38" s="8"/>
      <c r="IC38" s="8"/>
      <c r="IN38" s="8">
        <v>3</v>
      </c>
      <c r="IO38" s="8"/>
      <c r="IP38" s="8"/>
      <c r="IQ38" s="8"/>
      <c r="IR38" s="8"/>
      <c r="JW38" s="8">
        <v>8.6999999999999993</v>
      </c>
      <c r="JX38" s="8"/>
      <c r="JY38" s="8"/>
      <c r="JZ38" s="8"/>
      <c r="KA38" s="8"/>
      <c r="KB38" s="8"/>
      <c r="KC38" s="8"/>
      <c r="KM38" s="8">
        <v>9.32</v>
      </c>
      <c r="KN38" s="8"/>
      <c r="KZ38" s="8">
        <v>3.54</v>
      </c>
      <c r="LA38" s="8"/>
      <c r="LG38" s="8">
        <v>10</v>
      </c>
      <c r="LL38" s="8">
        <v>1.86</v>
      </c>
      <c r="LM38" s="8"/>
      <c r="LU38" s="8">
        <v>1.86</v>
      </c>
      <c r="LV38" s="8"/>
      <c r="ME38" s="8">
        <v>3.73</v>
      </c>
      <c r="MR38" s="8">
        <v>6.2</v>
      </c>
      <c r="MS38" s="8"/>
      <c r="MT38" s="8"/>
      <c r="MU38" s="8">
        <v>6.2</v>
      </c>
      <c r="MV38" s="8"/>
      <c r="MW38" s="8"/>
      <c r="MX38" s="8"/>
      <c r="MY38" s="8"/>
      <c r="MZ38" s="8"/>
    </row>
    <row r="39" spans="1:373" ht="12.75">
      <c r="A39" s="6" t="str">
        <f>IF(ISNUMBER(SEARCH(",",B39)),B39,MID(B39,SEARCH(" ",B39)+1,256) &amp; ", " &amp; LEFT(B39,SEARCH(" ",B39)-1))</f>
        <v>Jansen, Mir</v>
      </c>
      <c r="B39" s="6" t="s">
        <v>944</v>
      </c>
      <c r="C39" s="7">
        <f>SUM(D39:AUB39)</f>
        <v>136.79999999999998</v>
      </c>
      <c r="W39" s="8">
        <v>14.3</v>
      </c>
      <c r="BA39" s="8">
        <v>21</v>
      </c>
      <c r="CW39" s="8">
        <v>4.9000000000000004</v>
      </c>
      <c r="CX39" s="8"/>
      <c r="CY39" s="8"/>
      <c r="CZ39" s="8"/>
      <c r="DA39" s="8"/>
      <c r="DB39" s="8"/>
      <c r="DC39" s="8"/>
      <c r="DD39" s="8"/>
      <c r="EE39" s="8">
        <v>20</v>
      </c>
      <c r="EF39" s="8"/>
      <c r="EG39" s="8"/>
      <c r="EH39" s="8"/>
      <c r="EI39" s="8"/>
      <c r="FW39" s="8">
        <v>26.5</v>
      </c>
      <c r="FX39" s="8"/>
      <c r="GM39" s="8">
        <v>11.9</v>
      </c>
      <c r="HQ39" s="8">
        <v>5</v>
      </c>
      <c r="HR39" s="8"/>
      <c r="HS39" s="8"/>
      <c r="HZ39" s="8">
        <v>27</v>
      </c>
      <c r="IA39" s="8"/>
      <c r="IB39" s="8"/>
      <c r="IC39" s="8"/>
      <c r="NC39" s="8">
        <v>6.2</v>
      </c>
    </row>
    <row r="40" spans="1:373" ht="12.75">
      <c r="A40" s="6" t="str">
        <f>IF(ISNUMBER(SEARCH(",",B40)),B40,MID(B40,SEARCH(" ",B40)+1,256) &amp; ", " &amp; LEFT(B40,SEARCH(" ",B40)-1))</f>
        <v>Ross, Nicola</v>
      </c>
      <c r="B40" s="6" t="s">
        <v>961</v>
      </c>
      <c r="C40" s="7">
        <f>SUM(D40:AUB40)</f>
        <v>130.72000000000003</v>
      </c>
      <c r="AD40" s="8">
        <v>13.1</v>
      </c>
      <c r="AT40" s="8">
        <v>9</v>
      </c>
      <c r="CP40" s="8">
        <v>13.1</v>
      </c>
      <c r="DA40" s="8">
        <v>26.2</v>
      </c>
      <c r="DB40" s="8"/>
      <c r="DC40" s="8"/>
      <c r="DD40" s="8"/>
      <c r="DK40" s="8">
        <v>6.2</v>
      </c>
      <c r="DR40" s="8">
        <v>6.2</v>
      </c>
      <c r="GJ40" s="8">
        <v>3.5</v>
      </c>
      <c r="GM40" s="8">
        <v>11.9</v>
      </c>
      <c r="HL40" s="8">
        <v>6.2</v>
      </c>
      <c r="HM40" s="8"/>
      <c r="HQ40" s="8">
        <v>5</v>
      </c>
      <c r="HR40" s="8"/>
      <c r="HS40" s="8"/>
      <c r="IH40" s="8">
        <v>10</v>
      </c>
      <c r="II40" s="8"/>
      <c r="IJ40" s="8"/>
      <c r="IK40" s="8"/>
      <c r="KZ40" s="8">
        <v>3.54</v>
      </c>
      <c r="LA40" s="8"/>
      <c r="LT40" s="8">
        <v>4.38</v>
      </c>
      <c r="MM40" s="8">
        <v>6.2</v>
      </c>
      <c r="MN40" s="8"/>
      <c r="MO40" s="8"/>
      <c r="MP40" s="8"/>
      <c r="MQ40" s="8"/>
      <c r="MR40" s="8">
        <v>6.2</v>
      </c>
      <c r="MS40" s="8"/>
      <c r="MT40" s="8"/>
      <c r="NI40" s="11"/>
    </row>
    <row r="41" spans="1:373" ht="12.75">
      <c r="A41" s="6" t="str">
        <f>IF(ISNUMBER(SEARCH(",",B41)),B41,MID(B41,SEARCH(" ",B41)+1,256) &amp; ", " &amp; LEFT(B41,SEARCH(" ",B41)-1))</f>
        <v>Eberlin, Helen</v>
      </c>
      <c r="B41" s="6" t="s">
        <v>772</v>
      </c>
      <c r="C41" s="7">
        <f>SUM(D41:AUB41)</f>
        <v>130.08000000000001</v>
      </c>
      <c r="AY41" s="8">
        <v>6.2</v>
      </c>
      <c r="AZ41" s="8"/>
      <c r="BA41" s="8"/>
      <c r="BG41" s="8">
        <v>3.1</v>
      </c>
      <c r="CL41" s="8">
        <v>6.2</v>
      </c>
      <c r="CW41" s="8">
        <v>4.9000000000000004</v>
      </c>
      <c r="CX41" s="8"/>
      <c r="CY41" s="8"/>
      <c r="CZ41" s="8"/>
      <c r="DA41" s="8"/>
      <c r="DB41" s="8"/>
      <c r="DC41" s="8"/>
      <c r="DD41" s="8"/>
      <c r="DK41" s="8">
        <v>6.2</v>
      </c>
      <c r="DR41" s="8">
        <v>6.2</v>
      </c>
      <c r="EG41" s="8">
        <v>3.1</v>
      </c>
      <c r="EH41" s="8"/>
      <c r="EI41" s="8"/>
      <c r="EN41" s="8">
        <v>6.2</v>
      </c>
      <c r="FG41" s="8">
        <v>6.2</v>
      </c>
      <c r="FI41" s="8">
        <v>3.7</v>
      </c>
      <c r="FS41" s="8">
        <v>5.2</v>
      </c>
      <c r="FT41" s="8"/>
      <c r="GP41" s="8">
        <v>6.2</v>
      </c>
      <c r="GQ41" s="8"/>
      <c r="GR41" s="8"/>
      <c r="HA41" s="8">
        <v>4.5</v>
      </c>
      <c r="HB41" s="8"/>
      <c r="HC41" s="8"/>
      <c r="HD41" s="8">
        <v>5</v>
      </c>
      <c r="HE41" s="8"/>
      <c r="HF41" s="8"/>
      <c r="IE41" s="11"/>
      <c r="IF41" s="11"/>
      <c r="IG41" s="11"/>
      <c r="IH41" s="8">
        <v>10</v>
      </c>
      <c r="II41" s="8"/>
      <c r="IJ41" s="8"/>
      <c r="IK41" s="8"/>
      <c r="IL41" s="11"/>
      <c r="IM41" s="11"/>
      <c r="IN41" s="8">
        <v>3</v>
      </c>
      <c r="IO41" s="8"/>
      <c r="IP41" s="8"/>
      <c r="IQ41" s="8"/>
      <c r="IR41" s="8"/>
      <c r="IS41" s="11"/>
      <c r="IT41" s="11"/>
      <c r="IU41" s="11"/>
      <c r="IV41" s="11"/>
      <c r="IW41" s="11"/>
      <c r="IX41" s="11"/>
      <c r="IY41" s="11"/>
      <c r="IZ41" s="11"/>
      <c r="JA41" s="11"/>
      <c r="JB41" s="11"/>
      <c r="JC41" s="11"/>
      <c r="JD41" s="8">
        <v>5</v>
      </c>
      <c r="JE41" s="8"/>
      <c r="JF41" s="11"/>
      <c r="JG41" s="11"/>
      <c r="JH41" s="11"/>
      <c r="JI41" s="8">
        <v>6.2</v>
      </c>
      <c r="JJ41" s="11"/>
      <c r="JK41" s="11"/>
      <c r="JL41" s="11"/>
      <c r="JM41" s="11"/>
      <c r="JN41" s="11"/>
      <c r="JO41" s="8">
        <v>4.66</v>
      </c>
      <c r="JP41" s="8"/>
      <c r="JQ41" s="11"/>
      <c r="JR41" s="11"/>
      <c r="JS41" s="11"/>
      <c r="JT41" s="11">
        <v>6</v>
      </c>
      <c r="JU41" s="11"/>
      <c r="JV41" s="11"/>
      <c r="JW41" s="11"/>
      <c r="JX41" s="11"/>
      <c r="JY41" s="11"/>
      <c r="JZ41" s="11"/>
      <c r="KA41" s="11"/>
      <c r="KB41" s="11"/>
      <c r="KC41" s="11"/>
      <c r="KD41" s="11"/>
      <c r="KE41" s="11"/>
      <c r="KF41" s="11"/>
      <c r="KG41" s="11"/>
      <c r="KH41" s="8">
        <v>6.2</v>
      </c>
      <c r="KI41" s="8"/>
      <c r="KJ41" s="8"/>
      <c r="KK41" s="8"/>
      <c r="KL41" s="8"/>
      <c r="KM41" s="8"/>
      <c r="KN41" s="8"/>
      <c r="KO41" s="11"/>
      <c r="KP41" s="11"/>
      <c r="KQ41" s="11"/>
      <c r="KR41" s="11"/>
      <c r="KS41" s="11"/>
      <c r="KT41" s="11"/>
      <c r="KU41" s="11"/>
      <c r="KV41" s="11"/>
      <c r="KW41" s="11"/>
      <c r="KX41" s="11"/>
      <c r="KY41" s="11"/>
      <c r="KZ41" s="11"/>
      <c r="LA41" s="11"/>
      <c r="LB41" s="11"/>
      <c r="LC41" s="11"/>
      <c r="LD41" s="11"/>
      <c r="LE41" s="11"/>
      <c r="LF41" s="11"/>
      <c r="LG41" s="11"/>
      <c r="LH41" s="11"/>
      <c r="LI41" s="11"/>
      <c r="LJ41" s="11"/>
      <c r="LK41" s="11"/>
      <c r="LL41" s="8">
        <v>1.86</v>
      </c>
      <c r="LM41" s="8"/>
      <c r="LN41" s="11"/>
      <c r="LO41" s="11"/>
      <c r="LP41" s="11"/>
      <c r="LQ41" s="11"/>
      <c r="LR41" s="11"/>
      <c r="LS41" s="11"/>
      <c r="LT41" s="11"/>
      <c r="LU41" s="8">
        <v>1.86</v>
      </c>
      <c r="LV41" s="8"/>
      <c r="LW41" s="11"/>
      <c r="LX41" s="11"/>
      <c r="LY41" s="11"/>
      <c r="LZ41" s="11"/>
      <c r="MA41" s="11"/>
      <c r="MB41" s="11"/>
      <c r="MC41" s="11"/>
      <c r="MD41" s="11"/>
      <c r="ME41" s="11"/>
      <c r="MF41" s="11"/>
      <c r="MG41" s="11"/>
      <c r="MH41" s="11"/>
      <c r="MI41" s="11"/>
      <c r="MJ41" s="11"/>
      <c r="MK41" s="11"/>
      <c r="ML41" s="11"/>
      <c r="MM41" s="8">
        <v>6.2</v>
      </c>
      <c r="MN41" s="8"/>
      <c r="MO41" s="8"/>
      <c r="MP41" s="8"/>
      <c r="MQ41" s="8"/>
      <c r="MR41" s="8">
        <v>6.2</v>
      </c>
      <c r="MS41" s="8"/>
      <c r="MT41" s="8"/>
      <c r="MU41" s="11"/>
      <c r="MV41" s="11"/>
      <c r="MW41" s="11"/>
      <c r="MX41" s="11"/>
      <c r="MY41" s="11"/>
      <c r="MZ41" s="11"/>
      <c r="NA41" s="11"/>
      <c r="NB41" s="11"/>
      <c r="NC41" s="11"/>
      <c r="ND41" s="11"/>
      <c r="NE41" s="11"/>
      <c r="NF41" s="11"/>
      <c r="NG41" s="11"/>
      <c r="NH41" s="11"/>
      <c r="NI41" s="11"/>
    </row>
    <row r="42" spans="1:373" ht="12.75">
      <c r="A42" s="6" t="str">
        <f>IF(ISNUMBER(SEARCH(",",B42)),B42,MID(B42,SEARCH(" ",B42)+1,256) &amp; ", " &amp; LEFT(B42,SEARCH(" ",B42)-1))</f>
        <v>Civico, Charlotte</v>
      </c>
      <c r="B42" s="6" t="s">
        <v>641</v>
      </c>
      <c r="C42" s="7">
        <f>SUM(D42:AUB42)</f>
        <v>129.63999999999999</v>
      </c>
      <c r="AD42" s="8">
        <v>13.1</v>
      </c>
      <c r="AS42" s="8">
        <v>13.1</v>
      </c>
      <c r="BV42" s="8">
        <v>20</v>
      </c>
      <c r="BW42" s="8"/>
      <c r="BX42" s="8"/>
      <c r="DA42" s="8">
        <v>26.2</v>
      </c>
      <c r="DB42" s="8"/>
      <c r="DC42" s="8"/>
      <c r="DD42" s="8"/>
      <c r="GI42" s="8">
        <v>3.8</v>
      </c>
      <c r="GJ42" s="8"/>
      <c r="HG42" s="8">
        <v>3.8</v>
      </c>
      <c r="HL42" s="8">
        <v>6.2</v>
      </c>
      <c r="HM42" s="8"/>
      <c r="IH42" s="8">
        <v>10</v>
      </c>
      <c r="II42" s="8"/>
      <c r="IJ42" s="8"/>
      <c r="IK42" s="8"/>
      <c r="IS42" s="8">
        <v>3.8</v>
      </c>
      <c r="JD42" s="8">
        <v>5</v>
      </c>
      <c r="JE42" s="8"/>
      <c r="JQ42" s="8">
        <v>3.8</v>
      </c>
      <c r="LT42" s="8">
        <v>4.38</v>
      </c>
      <c r="LU42" s="8">
        <v>1.86</v>
      </c>
      <c r="LV42" s="8"/>
      <c r="MJ42" s="8">
        <v>4.24</v>
      </c>
      <c r="MK42" s="8"/>
      <c r="ML42" s="8"/>
      <c r="MR42" s="8">
        <v>6.2</v>
      </c>
      <c r="MS42" s="8"/>
      <c r="MT42" s="8"/>
      <c r="MY42" s="8">
        <v>4.16</v>
      </c>
      <c r="MZ42" s="8"/>
    </row>
    <row r="43" spans="1:373" ht="12.75">
      <c r="A43" s="6" t="str">
        <f>IF(ISNUMBER(SEARCH(",",B43)),B43,MID(B43,SEARCH(" ",B43)+1,256) &amp; ", " &amp; LEFT(B43,SEARCH(" ",B43)-1))</f>
        <v>Farrow, Sandie</v>
      </c>
      <c r="B43" s="6" t="s">
        <v>1026</v>
      </c>
      <c r="C43" s="7">
        <f>SUM(D43:AUB43)</f>
        <v>126.69999999999999</v>
      </c>
      <c r="S43" s="8"/>
      <c r="AD43" s="8">
        <v>13.1</v>
      </c>
      <c r="CE43" s="8">
        <v>3.8</v>
      </c>
      <c r="CF43" s="8"/>
      <c r="CG43" s="8"/>
      <c r="CL43" s="8">
        <v>6.2</v>
      </c>
      <c r="CP43" s="8">
        <v>13.1</v>
      </c>
      <c r="DE43" s="8">
        <v>3.8</v>
      </c>
      <c r="DK43" s="8">
        <v>6.2</v>
      </c>
      <c r="EA43" s="8">
        <v>3.8</v>
      </c>
      <c r="FH43" s="8">
        <v>3.8</v>
      </c>
      <c r="FI43" s="8"/>
      <c r="GM43" s="8">
        <v>11.9</v>
      </c>
      <c r="HG43" s="8">
        <v>3.8</v>
      </c>
      <c r="HO43">
        <f>6.2*4</f>
        <v>24.8</v>
      </c>
      <c r="ID43" s="8">
        <v>3.8</v>
      </c>
      <c r="IH43" s="8">
        <v>10</v>
      </c>
      <c r="II43" s="8"/>
      <c r="IJ43" s="8"/>
      <c r="IK43" s="8"/>
      <c r="KE43" s="8">
        <v>6.2</v>
      </c>
      <c r="KF43" s="8"/>
      <c r="KI43" s="8">
        <v>6.2</v>
      </c>
      <c r="KJ43" s="8"/>
      <c r="KK43" s="8"/>
      <c r="KL43" s="8"/>
      <c r="MM43" s="8">
        <v>6.2</v>
      </c>
      <c r="MN43" s="8"/>
      <c r="MO43" s="8"/>
      <c r="MP43" s="8"/>
      <c r="MQ43" s="8"/>
    </row>
    <row r="44" spans="1:373" ht="12.75">
      <c r="A44" s="6" t="str">
        <f>IF(ISNUMBER(SEARCH(",",B44)),B44,MID(B44,SEARCH(" ",B44)+1,256) &amp; ", " &amp; LEFT(B44,SEARCH(" ",B44)-1))</f>
        <v>Street, Stephanie</v>
      </c>
      <c r="B44" s="6" t="s">
        <v>1072</v>
      </c>
      <c r="C44" s="7">
        <f>SUM(D44:AUB44)</f>
        <v>125.5</v>
      </c>
      <c r="AT44" s="8">
        <v>9</v>
      </c>
      <c r="CL44" s="8">
        <v>6.2</v>
      </c>
      <c r="CP44" s="8">
        <v>13.1</v>
      </c>
      <c r="DR44" s="8">
        <v>6.2</v>
      </c>
      <c r="GO44" s="8">
        <v>13.1</v>
      </c>
      <c r="GU44" s="8">
        <v>13.1</v>
      </c>
      <c r="JL44" s="8">
        <v>13.1</v>
      </c>
      <c r="JM44" s="8"/>
      <c r="JN44" s="8"/>
      <c r="JO44" s="8"/>
      <c r="JP44" s="8"/>
      <c r="KH44" s="8">
        <v>6.2</v>
      </c>
      <c r="KI44" s="8"/>
      <c r="KJ44" s="8"/>
      <c r="KK44" s="8"/>
      <c r="KL44" s="8"/>
      <c r="KM44" s="8"/>
      <c r="KN44" s="8"/>
      <c r="KP44" s="8">
        <v>26.2</v>
      </c>
      <c r="LE44" s="8">
        <v>13.1</v>
      </c>
      <c r="MM44" s="8">
        <v>6.2</v>
      </c>
      <c r="MN44" s="8"/>
      <c r="MO44" s="8"/>
      <c r="MP44" s="8"/>
      <c r="MQ44" s="8"/>
    </row>
    <row r="45" spans="1:373" ht="12.75">
      <c r="A45" s="6" t="str">
        <f>IF(ISNUMBER(SEARCH(",",B45)),B45,MID(B45,SEARCH(" ",B45)+1,256) &amp; ", " &amp; LEFT(B45,SEARCH(" ",B45)-1))</f>
        <v>Roper, Charlotte</v>
      </c>
      <c r="B45" s="6" t="s">
        <v>646</v>
      </c>
      <c r="C45" s="7">
        <f>SUM(D45:AUB45)</f>
        <v>123.60000000000002</v>
      </c>
      <c r="AD45" s="8">
        <v>13.1</v>
      </c>
      <c r="AT45" s="8">
        <v>9</v>
      </c>
      <c r="CP45" s="8">
        <v>13.1</v>
      </c>
      <c r="DK45" s="8">
        <v>6.2</v>
      </c>
      <c r="FO45" s="8">
        <v>13.1</v>
      </c>
      <c r="FP45" s="8"/>
      <c r="FQ45" s="8"/>
      <c r="FR45" s="8"/>
      <c r="FS45" s="8"/>
      <c r="FT45" s="8"/>
      <c r="FU45" s="8"/>
      <c r="FV45" s="8"/>
      <c r="FW45" s="8"/>
      <c r="FX45" s="8"/>
      <c r="GM45" s="8">
        <v>11.9</v>
      </c>
      <c r="HL45" s="8">
        <v>6.2</v>
      </c>
      <c r="HM45" s="8"/>
      <c r="KE45" s="8">
        <v>6.2</v>
      </c>
      <c r="KF45" s="8"/>
      <c r="KI45" s="8">
        <v>6.2</v>
      </c>
      <c r="KJ45" s="8"/>
      <c r="KK45" s="8"/>
      <c r="KL45" s="8"/>
      <c r="LH45" s="8">
        <v>26.2</v>
      </c>
      <c r="LI45" s="8"/>
      <c r="MM45" s="8">
        <v>6.2</v>
      </c>
      <c r="MN45" s="8"/>
      <c r="MO45" s="8"/>
      <c r="MP45" s="8"/>
      <c r="MQ45" s="8"/>
      <c r="MR45" s="8">
        <v>6.2</v>
      </c>
      <c r="MS45" s="8"/>
      <c r="MT45" s="8"/>
    </row>
    <row r="46" spans="1:373" ht="12.75">
      <c r="A46" s="6" t="str">
        <f>IF(ISNUMBER(SEARCH(",",B46)),B46,MID(B46,SEARCH(" ",B46)+1,256) &amp; ", " &amp; LEFT(B46,SEARCH(" ",B46)-1))</f>
        <v>Kingston, Emma</v>
      </c>
      <c r="B46" s="6" t="s">
        <v>699</v>
      </c>
      <c r="C46" s="7">
        <f>SUM(D46:AUB46)</f>
        <v>121.10000000000001</v>
      </c>
      <c r="AT46" s="8">
        <v>9</v>
      </c>
      <c r="BM46" s="8">
        <v>13.1</v>
      </c>
      <c r="EE46" s="8">
        <v>20</v>
      </c>
      <c r="EF46" s="8"/>
      <c r="EG46" s="8"/>
      <c r="EH46" s="8"/>
      <c r="EI46" s="8"/>
      <c r="FQ46" s="8">
        <v>4.7</v>
      </c>
      <c r="FR46" s="8"/>
      <c r="FS46" s="8"/>
      <c r="FT46" s="8"/>
      <c r="GM46" s="8">
        <v>11.9</v>
      </c>
      <c r="HA46" s="8">
        <v>4.5</v>
      </c>
      <c r="HB46" s="8"/>
      <c r="HC46" s="8"/>
      <c r="HD46" s="8"/>
      <c r="HE46" s="8"/>
      <c r="HF46" s="8"/>
      <c r="HJ46" s="8">
        <v>6.2</v>
      </c>
      <c r="HK46" s="8"/>
      <c r="KG46" s="8">
        <v>13.1</v>
      </c>
      <c r="KH46" s="8"/>
      <c r="KI46" s="8"/>
      <c r="KJ46" s="8"/>
      <c r="KK46" s="8"/>
      <c r="KL46" s="8"/>
      <c r="KM46" s="8"/>
      <c r="KN46" s="8"/>
      <c r="KR46" s="8">
        <v>6.2</v>
      </c>
      <c r="LH46" s="8">
        <v>26.2</v>
      </c>
      <c r="LI46" s="8"/>
      <c r="MR46" s="8">
        <v>6.2</v>
      </c>
      <c r="MS46" s="8"/>
      <c r="MT46" s="8"/>
    </row>
    <row r="47" spans="1:373" ht="12.75">
      <c r="A47" s="6" t="str">
        <f>IF(ISNUMBER(SEARCH(",",B47)),B47,MID(B47,SEARCH(" ",B47)+1,256) &amp; ", " &amp; LEFT(B47,SEARCH(" ",B47)-1))</f>
        <v>Barrett, Alison</v>
      </c>
      <c r="B47" s="6" t="s">
        <v>573</v>
      </c>
      <c r="C47" s="7">
        <f>SUM(D47:AUB47)</f>
        <v>117.75999999999999</v>
      </c>
      <c r="L47" s="8">
        <v>20</v>
      </c>
      <c r="AW47" s="8">
        <v>6.5</v>
      </c>
      <c r="AX47" s="8"/>
      <c r="AY47" s="8"/>
      <c r="AZ47" s="8"/>
      <c r="BA47" s="8"/>
      <c r="BS47" s="8">
        <v>21.2</v>
      </c>
      <c r="CZ47" s="8">
        <v>10</v>
      </c>
      <c r="DA47" s="8"/>
      <c r="DB47" s="8"/>
      <c r="DC47" s="8"/>
      <c r="DD47" s="8"/>
      <c r="DO47" s="8">
        <v>6.8</v>
      </c>
      <c r="DP47" s="8"/>
      <c r="DQ47" s="8"/>
      <c r="EM47" s="8">
        <v>7.7</v>
      </c>
      <c r="EN47" s="8"/>
      <c r="FL47" s="8">
        <v>6.7</v>
      </c>
      <c r="FM47" s="8"/>
      <c r="IZ47" s="8">
        <v>6</v>
      </c>
      <c r="JA47" s="8"/>
      <c r="JB47" s="8"/>
      <c r="JC47" s="8">
        <v>5.3</v>
      </c>
      <c r="JD47" s="8"/>
      <c r="JE47" s="8"/>
      <c r="KV47" s="8">
        <v>13</v>
      </c>
      <c r="LB47" s="8">
        <v>6.96</v>
      </c>
      <c r="LC47" s="8"/>
      <c r="MX47" s="8">
        <v>7.6</v>
      </c>
      <c r="MY47" s="8"/>
      <c r="MZ47" s="8"/>
    </row>
    <row r="48" spans="1:373" ht="12.75">
      <c r="A48" s="6" t="str">
        <f>IF(ISNUMBER(SEARCH(",",B48)),B48,MID(B48,SEARCH(" ",B48)+1,256) &amp; ", " &amp; LEFT(B48,SEARCH(" ",B48)-1))</f>
        <v>Cain, Helen</v>
      </c>
      <c r="B48" s="6" t="s">
        <v>766</v>
      </c>
      <c r="C48" s="7">
        <f>SUM(D48:AUB48)</f>
        <v>115.25</v>
      </c>
      <c r="AL48" s="8">
        <v>13.1</v>
      </c>
      <c r="BM48" s="8">
        <v>6.2</v>
      </c>
      <c r="CL48" s="8">
        <v>6.2</v>
      </c>
      <c r="CX48" s="8">
        <v>6.2</v>
      </c>
      <c r="CY48" s="8"/>
      <c r="DK48" s="8">
        <v>6.2</v>
      </c>
      <c r="ET48" s="8">
        <v>13.1</v>
      </c>
      <c r="EU48" s="8"/>
      <c r="GF48" s="8">
        <v>4.9000000000000004</v>
      </c>
      <c r="GG48" s="8"/>
      <c r="GH48" s="8"/>
      <c r="GM48" s="8">
        <v>11.9</v>
      </c>
      <c r="HC48" s="8">
        <v>6.2</v>
      </c>
      <c r="HD48" s="8"/>
      <c r="HE48" s="8"/>
      <c r="HF48" s="8"/>
      <c r="HU48" s="8">
        <v>22.47</v>
      </c>
      <c r="HV48" s="8"/>
      <c r="HW48" s="8"/>
      <c r="HX48" s="8"/>
      <c r="KE48" s="8">
        <v>6.2</v>
      </c>
      <c r="KF48" s="8"/>
      <c r="LC48" s="8">
        <v>2</v>
      </c>
      <c r="LT48" s="8">
        <v>4.38</v>
      </c>
      <c r="MR48" s="8">
        <v>6.2</v>
      </c>
      <c r="MS48" s="8"/>
      <c r="MT48" s="8"/>
    </row>
    <row r="49" spans="1:371" ht="12.75">
      <c r="A49" s="6" t="str">
        <f>IF(ISNUMBER(SEARCH(",",B49)),B49,MID(B49,SEARCH(" ",B49)+1,256) &amp; ", " &amp; LEFT(B49,SEARCH(" ",B49)-1))</f>
        <v>McKeown, Catherine</v>
      </c>
      <c r="B49" s="6" t="s">
        <v>634</v>
      </c>
      <c r="C49" s="7">
        <f>SUM(D49:AUB49)</f>
        <v>111.2</v>
      </c>
      <c r="AR49" s="8">
        <v>10</v>
      </c>
      <c r="BI49" s="8">
        <v>20</v>
      </c>
      <c r="CL49" s="8">
        <v>6.2</v>
      </c>
      <c r="CP49" s="8">
        <v>13.1</v>
      </c>
      <c r="DA49" s="8">
        <v>26.2</v>
      </c>
      <c r="DB49" s="8"/>
      <c r="DC49" s="8"/>
      <c r="DD49" s="8"/>
      <c r="FO49" s="8">
        <v>13.1</v>
      </c>
      <c r="FP49" s="8"/>
      <c r="FQ49" s="8"/>
      <c r="FR49" s="8"/>
      <c r="FS49" s="8"/>
      <c r="FT49" s="8"/>
      <c r="FU49" s="8"/>
      <c r="FV49" s="8"/>
      <c r="FW49" s="8"/>
      <c r="FX49" s="8"/>
      <c r="GM49" s="8">
        <v>11.9</v>
      </c>
      <c r="HC49" s="8">
        <v>6.2</v>
      </c>
      <c r="HD49" s="8"/>
      <c r="HE49" s="8"/>
      <c r="HF49" s="8"/>
      <c r="HX49" s="8">
        <v>4.5</v>
      </c>
    </row>
    <row r="50" spans="1:371" ht="12.75">
      <c r="A50" s="6" t="str">
        <f>IF(ISNUMBER(SEARCH(",",B50)),B50,MID(B50,SEARCH(" ",B50)+1,256) &amp; ", " &amp; LEFT(B50,SEARCH(" ",B50)-1))</f>
        <v>Sambrooks, Katherine</v>
      </c>
      <c r="B50" s="6" t="s">
        <v>861</v>
      </c>
      <c r="C50" s="7">
        <f>SUM(D50:AUB50)</f>
        <v>108.27</v>
      </c>
      <c r="AL50" s="8">
        <v>13.1</v>
      </c>
      <c r="DK50" s="8">
        <v>6.2</v>
      </c>
      <c r="FE50" s="8">
        <v>6.2</v>
      </c>
      <c r="FF50" s="8"/>
      <c r="FG50" s="8"/>
      <c r="FO50" s="8">
        <v>13.1</v>
      </c>
      <c r="FP50" s="8"/>
      <c r="FQ50" s="8"/>
      <c r="FR50" s="8"/>
      <c r="FS50" s="8"/>
      <c r="FT50" s="8"/>
      <c r="FU50" s="8"/>
      <c r="FV50" s="8"/>
      <c r="FW50" s="8"/>
      <c r="FX50" s="8"/>
      <c r="HK50" s="8">
        <v>3.9</v>
      </c>
      <c r="HY50" s="8">
        <v>7</v>
      </c>
      <c r="HZ50" s="8"/>
      <c r="IA50" s="8"/>
      <c r="IB50" s="8"/>
      <c r="IC50" s="8"/>
      <c r="IE50" s="8">
        <v>4.4000000000000004</v>
      </c>
      <c r="IT50" s="8">
        <v>6</v>
      </c>
      <c r="JN50" s="8">
        <v>9.5</v>
      </c>
      <c r="JO50" s="8"/>
      <c r="JP50" s="8"/>
      <c r="LD50" s="8">
        <v>9.57</v>
      </c>
      <c r="LS50" s="8">
        <v>13.1</v>
      </c>
      <c r="LT50" s="8"/>
      <c r="MK50" s="8">
        <v>10</v>
      </c>
      <c r="ML50" s="8"/>
      <c r="MR50" s="8">
        <v>6.2</v>
      </c>
      <c r="MS50" s="8"/>
      <c r="MT50" s="8"/>
    </row>
    <row r="51" spans="1:371" ht="12.75">
      <c r="A51" s="6" t="str">
        <f>IF(ISNUMBER(SEARCH(",",B51)),B51,MID(B51,SEARCH(" ",B51)+1,256) &amp; ", " &amp; LEFT(B51,SEARCH(" ",B51)-1))</f>
        <v>Connelly, Emma</v>
      </c>
      <c r="B51" s="6" t="s">
        <v>694</v>
      </c>
      <c r="C51" s="7">
        <f>SUM(D51:AUB51)</f>
        <v>107.4</v>
      </c>
      <c r="AO51" s="8">
        <v>10</v>
      </c>
      <c r="BI51" s="8">
        <v>20</v>
      </c>
      <c r="CK51" s="8">
        <v>26.2</v>
      </c>
      <c r="FF51" s="8">
        <v>13.1</v>
      </c>
      <c r="FG51" s="8"/>
      <c r="GM51" s="8">
        <v>11.9</v>
      </c>
      <c r="KJ51" s="8">
        <v>26.2</v>
      </c>
      <c r="KK51" s="8"/>
      <c r="KL51" s="8"/>
    </row>
    <row r="52" spans="1:371" ht="12.75">
      <c r="A52" s="6" t="str">
        <f>IF(ISNUMBER(SEARCH(",",B52)),B52,MID(B52,SEARCH(" ",B52)+1,256) &amp; ", " &amp; LEFT(B52,SEARCH(" ",B52)-1))</f>
        <v>Bateman, Kimberley</v>
      </c>
      <c r="B52" s="6" t="s">
        <v>875</v>
      </c>
      <c r="C52" s="7">
        <f>SUM(D52:AUB52)</f>
        <v>106.4</v>
      </c>
      <c r="AD52" s="8">
        <v>13.1</v>
      </c>
      <c r="AT52" s="8">
        <v>9</v>
      </c>
      <c r="BP52" s="8">
        <v>2.4</v>
      </c>
      <c r="CL52" s="8">
        <v>6.2</v>
      </c>
      <c r="CP52" s="8">
        <v>13.1</v>
      </c>
      <c r="DR52" s="8">
        <v>6.2</v>
      </c>
      <c r="ED52" s="8">
        <v>5.5</v>
      </c>
      <c r="EE52" s="8"/>
      <c r="EF52" s="8"/>
      <c r="EG52" s="8"/>
      <c r="EH52" s="8"/>
      <c r="EI52" s="8"/>
      <c r="FS52" s="8">
        <v>5.2</v>
      </c>
      <c r="FT52" s="8"/>
      <c r="GM52" s="8">
        <v>11.9</v>
      </c>
      <c r="HA52" s="8">
        <v>4.5</v>
      </c>
      <c r="HB52" s="8"/>
      <c r="HC52" s="8"/>
      <c r="HD52" s="8"/>
      <c r="HE52" s="8"/>
      <c r="HF52" s="8"/>
      <c r="IH52" s="8">
        <v>10</v>
      </c>
      <c r="II52" s="8"/>
      <c r="IJ52" s="8"/>
      <c r="IK52" s="8"/>
      <c r="KI52" s="8">
        <v>6.2</v>
      </c>
      <c r="KJ52" s="8"/>
      <c r="KK52" s="8"/>
      <c r="KL52" s="8"/>
      <c r="LE52" s="8">
        <v>13.1</v>
      </c>
    </row>
    <row r="53" spans="1:371" ht="12.75">
      <c r="A53" s="6" t="str">
        <f>IF(ISNUMBER(SEARCH(",",B53)),B53,MID(B53,SEARCH(" ",B53)+1,256) &amp; ", " &amp; LEFT(B53,SEARCH(" ",B53)-1))</f>
        <v>Short, Dawn</v>
      </c>
      <c r="B53" s="6" t="s">
        <v>668</v>
      </c>
      <c r="C53" s="7">
        <f>SUM(D53:AUB53)</f>
        <v>105.88000000000001</v>
      </c>
      <c r="AT53" s="8">
        <v>9</v>
      </c>
      <c r="CL53" s="8">
        <v>6.2</v>
      </c>
      <c r="CP53" s="8">
        <v>13.1</v>
      </c>
      <c r="CW53" s="8">
        <v>4.9000000000000004</v>
      </c>
      <c r="CX53" s="8"/>
      <c r="CY53" s="8"/>
      <c r="CZ53" s="8"/>
      <c r="DA53" s="8"/>
      <c r="DB53" s="8"/>
      <c r="DC53" s="8"/>
      <c r="DD53" s="8"/>
      <c r="DK53" s="8">
        <v>6.2</v>
      </c>
      <c r="EA53" s="8">
        <v>3.8</v>
      </c>
      <c r="ED53" s="8">
        <v>5.5</v>
      </c>
      <c r="EE53" s="8"/>
      <c r="EF53" s="8"/>
      <c r="EG53" s="8"/>
      <c r="EH53" s="8"/>
      <c r="EI53" s="8"/>
      <c r="ES53" s="8">
        <v>6.2</v>
      </c>
      <c r="ET53" s="8"/>
      <c r="EU53" s="8"/>
      <c r="FI53" s="8">
        <v>3.7</v>
      </c>
      <c r="FS53" s="8">
        <v>5.2</v>
      </c>
      <c r="FT53" s="8"/>
      <c r="HA53" s="8">
        <v>4.5</v>
      </c>
      <c r="HB53" s="8"/>
      <c r="HC53" s="8"/>
      <c r="HD53" s="8"/>
      <c r="HE53" s="8"/>
      <c r="HF53" s="8"/>
      <c r="KI53" s="8">
        <v>6.2</v>
      </c>
      <c r="KJ53" s="8"/>
      <c r="KK53" s="8"/>
      <c r="KL53" s="8"/>
      <c r="LF53" s="8">
        <v>6.2</v>
      </c>
      <c r="LT53" s="8">
        <v>4.38</v>
      </c>
      <c r="MJ53" s="8">
        <v>4.24</v>
      </c>
      <c r="MK53" s="8"/>
      <c r="ML53" s="8"/>
      <c r="MR53" s="8">
        <v>6.2</v>
      </c>
      <c r="MS53" s="8"/>
      <c r="MT53" s="8"/>
      <c r="MY53" s="8">
        <v>4.16</v>
      </c>
      <c r="MZ53" s="8"/>
      <c r="NC53" s="8">
        <v>6.2</v>
      </c>
    </row>
    <row r="54" spans="1:371" ht="12.75">
      <c r="A54" s="6" t="str">
        <f>IF(ISNUMBER(SEARCH(",",B54)),B54,MID(B54,SEARCH(" ",B54)+1,256) &amp; ", " &amp; LEFT(B54,SEARCH(" ",B54)-1))</f>
        <v>Johnson, Claire</v>
      </c>
      <c r="B54" s="6" t="s">
        <v>656</v>
      </c>
      <c r="C54" s="7">
        <f>SUM(D54:AUB54)</f>
        <v>105.5</v>
      </c>
      <c r="AT54" s="8">
        <v>9</v>
      </c>
      <c r="CL54" s="8">
        <v>6.2</v>
      </c>
      <c r="CW54" s="8">
        <v>4.9000000000000004</v>
      </c>
      <c r="CX54" s="8"/>
      <c r="CY54" s="8"/>
      <c r="CZ54" s="8"/>
      <c r="DA54" s="8"/>
      <c r="DB54" s="8"/>
      <c r="DC54" s="8"/>
      <c r="DD54" s="8"/>
      <c r="DK54" s="8">
        <v>6.2</v>
      </c>
      <c r="DV54" s="8">
        <v>13.1</v>
      </c>
      <c r="DW54" s="8"/>
      <c r="DX54" s="8"/>
      <c r="DY54" s="8"/>
      <c r="DZ54" s="8"/>
      <c r="ED54" s="8">
        <v>5.5</v>
      </c>
      <c r="EE54" s="8"/>
      <c r="EF54" s="8"/>
      <c r="EG54" s="8"/>
      <c r="EH54" s="8"/>
      <c r="EI54" s="8"/>
      <c r="HA54" s="8">
        <v>4.5</v>
      </c>
      <c r="HB54" s="8"/>
      <c r="HC54" s="8"/>
      <c r="HD54" s="8"/>
      <c r="HE54" s="8"/>
      <c r="HF54" s="8"/>
      <c r="HL54" s="8">
        <v>6.2</v>
      </c>
      <c r="HM54" s="8"/>
      <c r="IE54" s="8">
        <v>4.4000000000000004</v>
      </c>
      <c r="IH54" s="8">
        <v>10</v>
      </c>
      <c r="II54" s="8"/>
      <c r="IJ54" s="8"/>
      <c r="IK54" s="8"/>
      <c r="KI54" s="8">
        <v>6.2</v>
      </c>
      <c r="KJ54" s="8"/>
      <c r="KK54" s="8"/>
      <c r="KL54" s="8"/>
      <c r="KQ54" s="8">
        <v>10</v>
      </c>
      <c r="KR54" s="8"/>
      <c r="LE54" s="8">
        <v>13.1</v>
      </c>
      <c r="MM54" s="8">
        <v>6.2</v>
      </c>
      <c r="MN54" s="8"/>
      <c r="MO54" s="8"/>
      <c r="MP54" s="8"/>
      <c r="MQ54" s="8"/>
    </row>
    <row r="55" spans="1:371" ht="12.75">
      <c r="A55" s="6" t="str">
        <f>IF(ISNUMBER(SEARCH(",",B55)),B55,MID(B55,SEARCH(" ",B55)+1,256) &amp; ", " &amp; LEFT(B55,SEARCH(" ",B55)-1))</f>
        <v>Pearson, Gillian</v>
      </c>
      <c r="B55" s="6" t="s">
        <v>743</v>
      </c>
      <c r="C55" s="7">
        <f>SUM(D55:AUB55)</f>
        <v>104.8</v>
      </c>
      <c r="AA55" s="8">
        <v>13.1</v>
      </c>
      <c r="AT55" s="8">
        <v>9</v>
      </c>
      <c r="CL55" s="8">
        <v>6.2</v>
      </c>
      <c r="CP55" s="8">
        <v>13.1</v>
      </c>
      <c r="ED55" s="8">
        <v>5.5</v>
      </c>
      <c r="EE55" s="8"/>
      <c r="EF55" s="8"/>
      <c r="EG55" s="8"/>
      <c r="EH55" s="8"/>
      <c r="EI55" s="8"/>
      <c r="GM55" s="8">
        <v>11.9</v>
      </c>
      <c r="JD55" s="8">
        <v>5</v>
      </c>
      <c r="JE55" s="8"/>
      <c r="KE55" s="8">
        <v>6.2</v>
      </c>
      <c r="KF55" s="8"/>
      <c r="KG55" s="8">
        <v>13.1</v>
      </c>
      <c r="KH55" s="8"/>
      <c r="KI55" s="8"/>
      <c r="KJ55" s="8"/>
      <c r="KK55" s="8"/>
      <c r="KL55" s="8"/>
      <c r="KM55" s="8"/>
      <c r="KN55" s="8"/>
      <c r="KR55" s="8">
        <v>6.2</v>
      </c>
      <c r="MM55" s="8">
        <v>6.2</v>
      </c>
      <c r="MN55" s="8"/>
      <c r="MO55" s="8"/>
      <c r="MP55" s="8"/>
      <c r="MQ55" s="8"/>
      <c r="MR55" s="8">
        <v>6.2</v>
      </c>
      <c r="MS55" s="8"/>
      <c r="MT55" s="8"/>
      <c r="NC55" s="8">
        <v>3.1</v>
      </c>
    </row>
    <row r="56" spans="1:371" ht="12.75">
      <c r="A56" s="6" t="str">
        <f>IF(ISNUMBER(SEARCH(",",B56)),B56,MID(B56,SEARCH(" ",B56)+1,256) &amp; ", " &amp; LEFT(B56,SEARCH(" ",B56)-1))</f>
        <v>Moorhead, Philippa</v>
      </c>
      <c r="B56" s="6" t="s">
        <v>976</v>
      </c>
      <c r="C56" s="7">
        <f>SUM(D56:AUB56)</f>
        <v>103.89999999999998</v>
      </c>
      <c r="O56" s="8">
        <v>6.5</v>
      </c>
      <c r="P56" s="8"/>
      <c r="Q56" s="8"/>
      <c r="AU56" s="8">
        <v>13.1</v>
      </c>
      <c r="CE56" s="8">
        <v>3.8</v>
      </c>
      <c r="CF56" s="8"/>
      <c r="CG56" s="8"/>
      <c r="CW56" s="8">
        <v>4.9000000000000004</v>
      </c>
      <c r="CX56" s="8"/>
      <c r="CY56" s="8"/>
      <c r="CZ56" s="8"/>
      <c r="DA56" s="8"/>
      <c r="DB56" s="8"/>
      <c r="DC56" s="8"/>
      <c r="DD56" s="8"/>
      <c r="DE56" s="8">
        <v>3.8</v>
      </c>
      <c r="DF56" s="8">
        <v>6.2</v>
      </c>
      <c r="DY56" s="8">
        <v>6.5</v>
      </c>
      <c r="DZ56" s="8"/>
      <c r="EA56" s="8">
        <v>3.8</v>
      </c>
      <c r="FH56" s="8">
        <v>3.8</v>
      </c>
      <c r="FI56" s="8"/>
      <c r="GF56" s="8">
        <v>4.9000000000000004</v>
      </c>
      <c r="GG56" s="8"/>
      <c r="GH56" s="8"/>
      <c r="GI56" s="8">
        <v>3.8</v>
      </c>
      <c r="GJ56" s="8"/>
      <c r="HA56" s="8">
        <v>4.5</v>
      </c>
      <c r="HB56" s="8"/>
      <c r="HC56" s="8"/>
      <c r="HD56" s="8"/>
      <c r="HE56" s="8"/>
      <c r="HF56" s="8"/>
      <c r="HG56" s="8">
        <v>3.8</v>
      </c>
      <c r="ID56" s="8">
        <v>3.8</v>
      </c>
      <c r="IS56" s="8">
        <v>3.8</v>
      </c>
      <c r="JQ56" s="8">
        <v>3.8</v>
      </c>
      <c r="LS56" s="8">
        <v>13.1</v>
      </c>
      <c r="LT56" s="8"/>
      <c r="MK56" s="8">
        <v>10</v>
      </c>
      <c r="ML56" s="8"/>
    </row>
    <row r="57" spans="1:371" ht="12.75">
      <c r="A57" s="6" t="str">
        <f>IF(ISNUMBER(SEARCH(",",B57)),B57,MID(B57,SEARCH(" ",B57)+1,256) &amp; ", " &amp; LEFT(B57,SEARCH(" ",B57)-1))</f>
        <v>Hatton, Heather</v>
      </c>
      <c r="B57" s="6" t="s">
        <v>754</v>
      </c>
      <c r="C57" s="7">
        <f>SUM(D57:AUB57)</f>
        <v>102.70000000000002</v>
      </c>
      <c r="AT57" s="8">
        <v>9</v>
      </c>
      <c r="CG57" s="8">
        <v>5.2</v>
      </c>
      <c r="CL57" s="8">
        <v>6.2</v>
      </c>
      <c r="CP57" s="8">
        <v>13.1</v>
      </c>
      <c r="CW57" s="8">
        <v>4.9000000000000004</v>
      </c>
      <c r="CX57" s="8"/>
      <c r="CY57" s="8"/>
      <c r="CZ57" s="8"/>
      <c r="DA57" s="8"/>
      <c r="DB57" s="8"/>
      <c r="DC57" s="8"/>
      <c r="DD57" s="8"/>
      <c r="FH57" s="8">
        <v>3.8</v>
      </c>
      <c r="FI57" s="8">
        <v>3.7</v>
      </c>
      <c r="FQ57" s="8">
        <v>4.7</v>
      </c>
      <c r="FR57" s="8"/>
      <c r="FS57" s="8">
        <v>5.2</v>
      </c>
      <c r="FT57" s="8"/>
      <c r="GC57" s="8">
        <v>5</v>
      </c>
      <c r="GE57" s="8">
        <v>3.7</v>
      </c>
      <c r="GH57" s="8">
        <v>6.2</v>
      </c>
      <c r="GZ57" s="8">
        <v>4.5</v>
      </c>
      <c r="HA57" s="8">
        <v>4.5</v>
      </c>
      <c r="HB57" s="8"/>
      <c r="HC57" s="8"/>
      <c r="HD57" s="8"/>
      <c r="HE57" s="8"/>
      <c r="HF57" s="8"/>
      <c r="HH57" s="8">
        <v>4.4000000000000004</v>
      </c>
      <c r="HI57" s="8"/>
      <c r="HJ57" s="8"/>
      <c r="HK57" s="8"/>
      <c r="HL57" s="8">
        <v>6.2</v>
      </c>
      <c r="HM57" s="8"/>
      <c r="KI57" s="8">
        <v>6.2</v>
      </c>
      <c r="KJ57" s="8"/>
      <c r="KK57" s="8"/>
      <c r="KL57" s="8"/>
      <c r="MR57" s="8">
        <v>6.2</v>
      </c>
      <c r="MS57" s="8"/>
      <c r="MT57" s="8"/>
    </row>
    <row r="58" spans="1:371" ht="12.75">
      <c r="A58" s="6" t="str">
        <f>IF(ISNUMBER(SEARCH(",",B58)),B58,MID(B58,SEARCH(" ",B58)+1,256) &amp; ", " &amp; LEFT(B58,SEARCH(" ",B58)-1))</f>
        <v>Smith, Helen</v>
      </c>
      <c r="B58" s="6" t="s">
        <v>781</v>
      </c>
      <c r="C58" s="7">
        <f>SUM(D58:AUB58)</f>
        <v>101.90000000000002</v>
      </c>
      <c r="AD58" s="8">
        <v>13.1</v>
      </c>
      <c r="AT58" s="8">
        <v>9</v>
      </c>
      <c r="BW58" s="8">
        <v>13.1</v>
      </c>
      <c r="BX58" s="8"/>
      <c r="CL58" s="8">
        <v>6.2</v>
      </c>
      <c r="CP58" s="8">
        <v>13.1</v>
      </c>
      <c r="DK58" s="8">
        <v>6.2</v>
      </c>
      <c r="EQ58" s="8">
        <v>13.1</v>
      </c>
      <c r="GM58" s="8">
        <v>11.9</v>
      </c>
      <c r="IH58" s="8">
        <v>10</v>
      </c>
      <c r="II58" s="8"/>
      <c r="IJ58" s="8"/>
      <c r="IK58" s="8"/>
      <c r="MR58" s="8">
        <v>6.2</v>
      </c>
      <c r="MS58" s="8"/>
      <c r="MT58" s="8"/>
    </row>
    <row r="59" spans="1:371" ht="12.75">
      <c r="A59" s="6" t="str">
        <f>IF(ISNUMBER(SEARCH(",",B59)),B59,MID(B59,SEARCH(" ",B59)+1,256) &amp; ", " &amp; LEFT(B59,SEARCH(" ",B59)-1))</f>
        <v>Gleig, Jo</v>
      </c>
      <c r="B59" s="6" t="s">
        <v>827</v>
      </c>
      <c r="C59" s="7">
        <f>SUM(D59:AUB59)</f>
        <v>101.66000000000001</v>
      </c>
      <c r="AT59" s="8">
        <v>9</v>
      </c>
      <c r="CL59" s="8">
        <v>6.2</v>
      </c>
      <c r="CX59" s="8">
        <v>3.1</v>
      </c>
      <c r="CY59" s="8"/>
      <c r="DE59" s="8">
        <v>3.8</v>
      </c>
      <c r="DK59" s="8">
        <v>6.2</v>
      </c>
      <c r="DR59" s="8">
        <v>6.2</v>
      </c>
      <c r="EA59" s="8">
        <v>3.8</v>
      </c>
      <c r="ED59" s="8">
        <v>5.5</v>
      </c>
      <c r="EE59" s="8"/>
      <c r="EF59" s="8"/>
      <c r="EG59" s="8"/>
      <c r="EH59" s="8"/>
      <c r="EI59" s="8"/>
      <c r="ES59" s="8">
        <v>6.2</v>
      </c>
      <c r="ET59" s="8"/>
      <c r="EU59" s="8"/>
      <c r="FH59" s="8">
        <v>3.8</v>
      </c>
      <c r="FI59" s="8">
        <v>3.7</v>
      </c>
      <c r="FS59" s="8">
        <v>5.2</v>
      </c>
      <c r="FT59" s="8"/>
      <c r="HA59" s="8">
        <v>4.5</v>
      </c>
      <c r="HB59" s="8"/>
      <c r="HC59" s="8"/>
      <c r="HD59" s="8"/>
      <c r="HE59" s="8"/>
      <c r="HF59" s="8"/>
      <c r="JO59" s="8">
        <v>4.66</v>
      </c>
      <c r="JP59" s="8"/>
      <c r="KE59" s="8">
        <v>6.2</v>
      </c>
      <c r="KF59" s="8"/>
      <c r="KI59" s="8">
        <v>6.2</v>
      </c>
      <c r="KJ59" s="8"/>
      <c r="KK59" s="8"/>
      <c r="KL59" s="8"/>
      <c r="KR59" s="8">
        <v>6.2</v>
      </c>
      <c r="LW59" s="8">
        <v>5</v>
      </c>
      <c r="LX59" s="8"/>
      <c r="LY59" s="8"/>
      <c r="MM59" s="8">
        <v>6.2</v>
      </c>
      <c r="MN59" s="8"/>
      <c r="MO59" s="8"/>
      <c r="MP59" s="8"/>
      <c r="MQ59" s="8"/>
    </row>
    <row r="60" spans="1:371" ht="12.75">
      <c r="A60" s="6" t="str">
        <f>IF(ISNUMBER(SEARCH(",",B60)),B60,MID(B60,SEARCH(" ",B60)+1,256) &amp; ", " &amp; LEFT(B60,SEARCH(" ",B60)-1))</f>
        <v>Rabin, Naomi</v>
      </c>
      <c r="B60" s="6" t="s">
        <v>950</v>
      </c>
      <c r="C60" s="7">
        <f>SUM(D60:AUB60)</f>
        <v>101.10000000000001</v>
      </c>
      <c r="E60" s="8">
        <v>4.9000000000000004</v>
      </c>
      <c r="F60" s="8"/>
      <c r="Q60" s="8">
        <v>4.9000000000000004</v>
      </c>
      <c r="R60" s="8">
        <v>10</v>
      </c>
      <c r="AD60" s="8">
        <v>13.1</v>
      </c>
      <c r="AK60" s="8">
        <v>4.9000000000000004</v>
      </c>
      <c r="AN60" s="8">
        <v>6.2</v>
      </c>
      <c r="AT60" s="8">
        <v>9</v>
      </c>
      <c r="BF60" s="8">
        <v>3.7</v>
      </c>
      <c r="BL60" s="8">
        <v>4.5999999999999996</v>
      </c>
      <c r="BM60" s="8"/>
      <c r="CW60" s="8">
        <v>4.9000000000000004</v>
      </c>
      <c r="CX60" s="8"/>
      <c r="CY60" s="8"/>
      <c r="CZ60" s="8"/>
      <c r="DA60" s="8"/>
      <c r="DB60" s="8"/>
      <c r="DC60" s="8"/>
      <c r="DD60" s="8"/>
      <c r="DG60" s="8">
        <v>5.4</v>
      </c>
      <c r="DH60" s="8"/>
      <c r="DI60" s="8"/>
      <c r="DJ60" s="8"/>
      <c r="DM60" s="8">
        <v>5.7</v>
      </c>
      <c r="DN60" s="8"/>
      <c r="DV60" s="8">
        <v>6.2</v>
      </c>
      <c r="DW60" s="8"/>
      <c r="DX60" s="8"/>
      <c r="DY60" s="8"/>
      <c r="DZ60" s="8"/>
      <c r="EB60" s="8">
        <v>6.2</v>
      </c>
      <c r="EC60" s="8"/>
      <c r="ED60" s="8"/>
      <c r="EE60" s="8"/>
      <c r="EF60" s="8"/>
      <c r="EG60" s="8"/>
      <c r="EH60" s="8"/>
      <c r="EI60" s="8"/>
      <c r="FH60" s="8">
        <v>3.8</v>
      </c>
      <c r="FI60" s="8"/>
      <c r="GI60" s="8">
        <v>3.8</v>
      </c>
      <c r="GJ60" s="8"/>
      <c r="HG60" s="8">
        <v>3.8</v>
      </c>
    </row>
    <row r="61" spans="1:371" ht="12.75">
      <c r="A61" s="6" t="str">
        <f>IF(ISNUMBER(SEARCH(",",B61)),B61,MID(B61,SEARCH(" ",B61)+1,256) &amp; ", " &amp; LEFT(B61,SEARCH(" ",B61)-1))</f>
        <v>Norton, Emma</v>
      </c>
      <c r="B61" s="6" t="s">
        <v>706</v>
      </c>
      <c r="C61" s="7">
        <f>SUM(D61:AUB61)</f>
        <v>100.10000000000001</v>
      </c>
      <c r="G61" s="8">
        <v>13.1</v>
      </c>
      <c r="AY61" s="8">
        <v>3.1</v>
      </c>
      <c r="AZ61" s="8"/>
      <c r="BA61" s="8"/>
      <c r="BP61" s="8">
        <v>2.4</v>
      </c>
      <c r="CL61" s="8">
        <v>6.2</v>
      </c>
      <c r="DR61" s="8">
        <v>6.2</v>
      </c>
      <c r="FY61" s="8">
        <v>7.4</v>
      </c>
      <c r="FZ61" s="8"/>
      <c r="GA61" s="8"/>
      <c r="GB61" s="8"/>
      <c r="GC61" s="8"/>
      <c r="GM61" s="8">
        <v>11.9</v>
      </c>
      <c r="HQ61" s="8">
        <v>5</v>
      </c>
      <c r="HR61" s="8"/>
      <c r="HS61" s="8"/>
      <c r="IC61" s="8">
        <v>6.2</v>
      </c>
      <c r="LH61" s="8">
        <v>26.2</v>
      </c>
      <c r="LI61" s="8"/>
      <c r="MM61" s="8">
        <v>6.2</v>
      </c>
      <c r="MN61" s="8"/>
      <c r="MO61" s="8"/>
      <c r="MP61" s="8"/>
      <c r="MQ61" s="8"/>
      <c r="NA61" s="8">
        <v>6.2</v>
      </c>
      <c r="NB61" s="8"/>
      <c r="NC61" s="8"/>
      <c r="ND61" s="8"/>
      <c r="NE61" s="8"/>
      <c r="NF61" s="8"/>
      <c r="NG61" s="8"/>
    </row>
    <row r="62" spans="1:371" ht="12.75">
      <c r="A62" s="6" t="str">
        <f>IF(ISNUMBER(SEARCH(",",B62)),B62,MID(B62,SEARCH(" ",B62)+1,256) &amp; ", " &amp; LEFT(B62,SEARCH(" ",B62)-1))</f>
        <v>Biney, Tracy</v>
      </c>
      <c r="B62" s="6" t="s">
        <v>1077</v>
      </c>
      <c r="C62" s="7">
        <f>SUM(D62:AUB62)</f>
        <v>98.6</v>
      </c>
      <c r="H62" s="8">
        <v>20</v>
      </c>
      <c r="BD62" s="8">
        <v>13.1</v>
      </c>
      <c r="BE62" s="8"/>
      <c r="BF62" s="8"/>
      <c r="DA62" s="8">
        <v>26.2</v>
      </c>
      <c r="DB62" s="8"/>
      <c r="DC62" s="8"/>
      <c r="DD62" s="8"/>
      <c r="JL62" s="8">
        <v>13.1</v>
      </c>
      <c r="JM62" s="8"/>
      <c r="JN62" s="8"/>
      <c r="JO62" s="8"/>
      <c r="JP62" s="8"/>
      <c r="LQ62" s="8">
        <v>26.2</v>
      </c>
    </row>
    <row r="63" spans="1:371" ht="12.75">
      <c r="A63" s="6" t="str">
        <f>IF(ISNUMBER(SEARCH(",",B63)),B63,MID(B63,SEARCH(" ",B63)+1,256) &amp; ", " &amp; LEFT(B63,SEARCH(" ",B63)-1))</f>
        <v>Greenough, Caroline</v>
      </c>
      <c r="B63" s="6" t="s">
        <v>623</v>
      </c>
      <c r="C63" s="7">
        <f>SUM(D63:AUB63)</f>
        <v>97.179999999999993</v>
      </c>
      <c r="E63" s="8">
        <v>4.9000000000000004</v>
      </c>
      <c r="F63" s="8"/>
      <c r="Q63" s="8">
        <v>4.9000000000000004</v>
      </c>
      <c r="AK63" s="8">
        <v>4.9000000000000004</v>
      </c>
      <c r="AP63" s="8">
        <v>6.2</v>
      </c>
      <c r="CL63" s="8">
        <v>6.2</v>
      </c>
      <c r="DE63" s="8">
        <v>3.8</v>
      </c>
      <c r="DS63" s="8">
        <v>6.2</v>
      </c>
      <c r="EA63" s="8">
        <v>3.8</v>
      </c>
      <c r="GI63" s="8">
        <v>3.8</v>
      </c>
      <c r="GJ63" s="8">
        <v>3.5</v>
      </c>
      <c r="GM63" s="8">
        <v>11.9</v>
      </c>
      <c r="HG63" s="8">
        <v>3.8</v>
      </c>
      <c r="KE63" s="8">
        <v>6.2</v>
      </c>
      <c r="KF63" s="8"/>
      <c r="KZ63" s="8">
        <v>3.54</v>
      </c>
      <c r="LA63" s="8"/>
      <c r="LS63" s="8">
        <v>13.1</v>
      </c>
      <c r="LT63" s="8"/>
      <c r="MJ63" s="8">
        <v>4.24</v>
      </c>
      <c r="MK63" s="8"/>
      <c r="ML63" s="8"/>
      <c r="MR63" s="8">
        <v>6.2</v>
      </c>
      <c r="MS63" s="8"/>
      <c r="MT63" s="8"/>
    </row>
    <row r="64" spans="1:371" ht="12.75">
      <c r="A64" s="6" t="str">
        <f>IF(ISNUMBER(SEARCH(",",B64)),B64,MID(B64,SEARCH(" ",B64)+1,256) &amp; ", " &amp; LEFT(B64,SEARCH(" ",B64)-1))</f>
        <v>Huws, Jane</v>
      </c>
      <c r="B64" s="6" t="s">
        <v>798</v>
      </c>
      <c r="C64" s="7">
        <f>SUM(D64:AUB64)</f>
        <v>96.500000000000014</v>
      </c>
      <c r="T64" s="8">
        <v>6.2</v>
      </c>
      <c r="U64" s="8"/>
      <c r="V64" s="8"/>
      <c r="AR64" s="8">
        <v>6.2</v>
      </c>
      <c r="CL64" s="8">
        <v>6.2</v>
      </c>
      <c r="DE64" s="8">
        <v>3.8</v>
      </c>
      <c r="DK64" s="8">
        <v>6.2</v>
      </c>
      <c r="DR64" s="8">
        <v>6.2</v>
      </c>
      <c r="EH64" s="8">
        <v>10</v>
      </c>
      <c r="EI64" s="8"/>
      <c r="ES64" s="8">
        <v>6.2</v>
      </c>
      <c r="ET64" s="8"/>
      <c r="EU64" s="8"/>
      <c r="FJ64" s="8">
        <v>5.0999999999999996</v>
      </c>
      <c r="GF64" s="8">
        <v>4.9000000000000004</v>
      </c>
      <c r="GG64" s="8"/>
      <c r="GH64" s="8"/>
      <c r="GM64" s="8">
        <v>11.9</v>
      </c>
      <c r="HQ64" s="8">
        <v>5</v>
      </c>
      <c r="HR64" s="8"/>
      <c r="HS64" s="8"/>
      <c r="KR64" s="8">
        <v>6.2</v>
      </c>
      <c r="MR64" s="8">
        <v>6.2</v>
      </c>
      <c r="MS64" s="8"/>
      <c r="MT64" s="8"/>
      <c r="NA64" s="8">
        <v>6.2</v>
      </c>
      <c r="NB64" s="8"/>
      <c r="NC64" s="8"/>
      <c r="ND64" s="8"/>
      <c r="NE64" s="8"/>
      <c r="NF64" s="8"/>
      <c r="NG64" s="8"/>
    </row>
    <row r="65" spans="1:373" ht="12.75">
      <c r="A65" s="6" t="str">
        <f>IF(ISNUMBER(SEARCH(",",B65)),B65,MID(B65,SEARCH(" ",B65)+1,256) &amp; ", " &amp; LEFT(B65,SEARCH(" ",B65)-1))</f>
        <v>Muscroft, Victoria</v>
      </c>
      <c r="B65" s="6" t="s">
        <v>1085</v>
      </c>
      <c r="C65" s="7">
        <f>SUM(D65:AUB65)</f>
        <v>95.9</v>
      </c>
      <c r="AT65" s="8">
        <v>9</v>
      </c>
      <c r="BM65" s="8">
        <v>13.1</v>
      </c>
      <c r="CP65" s="8">
        <v>13.1</v>
      </c>
      <c r="EK65" s="8">
        <v>6.2</v>
      </c>
      <c r="EL65" s="8"/>
      <c r="EM65" s="8"/>
      <c r="EN65" s="8"/>
      <c r="FQ65" s="8">
        <v>4.7</v>
      </c>
      <c r="FR65" s="8"/>
      <c r="FS65" s="8"/>
      <c r="FT65" s="8"/>
      <c r="GM65" s="8">
        <v>11.9</v>
      </c>
      <c r="HJ65" s="8">
        <v>6.2</v>
      </c>
      <c r="HK65" s="8"/>
      <c r="KE65" s="8">
        <v>6.2</v>
      </c>
      <c r="KF65" s="8"/>
      <c r="KG65" s="8">
        <v>13.1</v>
      </c>
      <c r="KH65" s="8"/>
      <c r="KI65" s="8"/>
      <c r="KJ65" s="8"/>
      <c r="KK65" s="8"/>
      <c r="KL65" s="8"/>
      <c r="KM65" s="8"/>
      <c r="KN65" s="8"/>
      <c r="KR65" s="8">
        <v>6.2</v>
      </c>
      <c r="MR65" s="8">
        <v>6.2</v>
      </c>
      <c r="MS65" s="8"/>
      <c r="MT65" s="8"/>
    </row>
    <row r="66" spans="1:373" ht="12.75">
      <c r="A66" s="6" t="str">
        <f>IF(ISNUMBER(SEARCH(",",B66)),B66,MID(B66,SEARCH(" ",B66)+1,256) &amp; ", " &amp; LEFT(B66,SEARCH(" ",B66)-1))</f>
        <v>Fitzgerald, Emma</v>
      </c>
      <c r="B66" s="6" t="s">
        <v>696</v>
      </c>
      <c r="C66" s="7">
        <f>SUM(D66:AUB66)</f>
        <v>94.6</v>
      </c>
      <c r="CP66" s="8">
        <v>13.1</v>
      </c>
      <c r="CW66" s="8">
        <v>4.9000000000000004</v>
      </c>
      <c r="CX66" s="8">
        <v>6.2</v>
      </c>
      <c r="CY66" s="8"/>
      <c r="CZ66" s="8"/>
      <c r="DA66" s="8"/>
      <c r="DB66" s="8"/>
      <c r="DC66" s="8"/>
      <c r="DD66" s="8"/>
      <c r="ED66" s="8">
        <v>5.5</v>
      </c>
      <c r="EE66" s="8"/>
      <c r="EF66" s="8"/>
      <c r="EG66" s="8"/>
      <c r="EH66" s="8"/>
      <c r="EI66" s="8"/>
      <c r="EJ66" s="8">
        <v>6.2</v>
      </c>
      <c r="EK66" s="8"/>
      <c r="EL66" s="8"/>
      <c r="EM66" s="8"/>
      <c r="EN66" s="8"/>
      <c r="FD66" s="8">
        <v>26.2</v>
      </c>
      <c r="FS66" s="8">
        <v>5.2</v>
      </c>
      <c r="FT66" s="8"/>
      <c r="GJ66" s="8">
        <v>3.5</v>
      </c>
      <c r="GU66" s="8">
        <v>13.1</v>
      </c>
      <c r="HA66" s="8">
        <v>4.5</v>
      </c>
      <c r="HB66" s="8"/>
      <c r="HC66" s="8"/>
      <c r="HD66" s="8"/>
      <c r="HE66" s="8"/>
      <c r="HF66" s="8"/>
      <c r="HL66" s="8">
        <v>6.2</v>
      </c>
      <c r="HM66" s="8"/>
    </row>
    <row r="67" spans="1:373" ht="12.75">
      <c r="A67" s="6" t="str">
        <f>IF(ISNUMBER(SEARCH(",",B67)),B67,MID(B67,SEARCH(" ",B67)+1,256) &amp; ", " &amp; LEFT(B67,SEARCH(" ",B67)-1))</f>
        <v>Barron, Ashleigh</v>
      </c>
      <c r="B67" s="6" t="s">
        <v>600</v>
      </c>
      <c r="C67" s="7">
        <f>SUM(D67:AUB67)</f>
        <v>92.899999999999991</v>
      </c>
      <c r="X67" s="8">
        <v>6.2</v>
      </c>
      <c r="Y67" s="8"/>
      <c r="Z67" s="8"/>
      <c r="CP67" s="8">
        <v>13.1</v>
      </c>
      <c r="DA67" s="8">
        <v>26.2</v>
      </c>
      <c r="DB67" s="8"/>
      <c r="DC67" s="8"/>
      <c r="DD67" s="8"/>
      <c r="ED67" s="8">
        <v>5.5</v>
      </c>
      <c r="EE67" s="8"/>
      <c r="EF67" s="8"/>
      <c r="EG67" s="8"/>
      <c r="EH67" s="8"/>
      <c r="EI67" s="8"/>
      <c r="GM67" s="8">
        <v>11.9</v>
      </c>
      <c r="GV67" s="8">
        <v>6.2</v>
      </c>
      <c r="GW67" s="8"/>
      <c r="GX67" s="8"/>
      <c r="GY67" s="8"/>
      <c r="HA67" s="8">
        <v>4.5</v>
      </c>
      <c r="HB67" s="8"/>
      <c r="HC67" s="8"/>
      <c r="HD67" s="8"/>
      <c r="HE67" s="8"/>
      <c r="HF67" s="8"/>
      <c r="HI67" s="8">
        <v>6.2</v>
      </c>
      <c r="HJ67" s="8"/>
      <c r="HK67" s="8"/>
      <c r="IB67" s="8">
        <v>13.1</v>
      </c>
      <c r="IC67" s="8"/>
    </row>
    <row r="68" spans="1:373" ht="12.75">
      <c r="A68" s="6" t="str">
        <f>IF(ISNUMBER(SEARCH(",",B68)),B68,MID(B68,SEARCH(" ",B68)+1,256) &amp; ", " &amp; LEFT(B68,SEARCH(" ",B68)-1))</f>
        <v>Gasperini, Valeria</v>
      </c>
      <c r="B68" s="6" t="s">
        <v>1079</v>
      </c>
      <c r="C68" s="7">
        <f>SUM(D68:AUB68)</f>
        <v>92.37</v>
      </c>
      <c r="AL68" s="8">
        <v>13.1</v>
      </c>
      <c r="BP68" s="8">
        <v>4.9000000000000004</v>
      </c>
      <c r="CP68" s="8">
        <v>13.1</v>
      </c>
      <c r="DA68" s="8">
        <v>26.2</v>
      </c>
      <c r="DB68" s="8"/>
      <c r="DC68" s="8"/>
      <c r="DD68" s="8"/>
      <c r="FX68" s="8">
        <v>6.2</v>
      </c>
      <c r="JV68" s="8">
        <v>13.1</v>
      </c>
      <c r="KR68" s="8">
        <v>6.2</v>
      </c>
      <c r="LD68" s="8">
        <v>9.57</v>
      </c>
    </row>
    <row r="69" spans="1:373" ht="12.75">
      <c r="A69" s="6" t="str">
        <f>IF(ISNUMBER(SEARCH(",",B69)),B69,MID(B69,SEARCH(" ",B69)+1,256) &amp; ", " &amp; LEFT(B69,SEARCH(" ",B69)-1))</f>
        <v>Beal, Emma</v>
      </c>
      <c r="B69" s="6" t="s">
        <v>691</v>
      </c>
      <c r="C69" s="7">
        <f>SUM(D69:AUB69)</f>
        <v>91.600000000000009</v>
      </c>
      <c r="CP69" s="8">
        <v>13.1</v>
      </c>
      <c r="GF69" s="8">
        <v>4.9000000000000004</v>
      </c>
      <c r="GG69" s="8"/>
      <c r="GH69" s="8"/>
      <c r="GM69" s="8">
        <v>11.9</v>
      </c>
      <c r="HA69" s="8">
        <v>4.5</v>
      </c>
      <c r="HB69" s="8"/>
      <c r="HC69" s="8"/>
      <c r="HD69" s="8"/>
      <c r="HE69" s="8"/>
      <c r="HF69" s="8"/>
      <c r="HL69" s="8">
        <v>6.2</v>
      </c>
      <c r="HM69" s="8"/>
      <c r="HN69" s="8">
        <v>18.600000000000001</v>
      </c>
      <c r="KP69" s="8">
        <v>26.2</v>
      </c>
      <c r="MR69" s="8">
        <v>6.2</v>
      </c>
      <c r="MS69" s="8"/>
      <c r="MT69" s="8"/>
    </row>
    <row r="70" spans="1:373" ht="12.75">
      <c r="A70" s="6" t="str">
        <f>IF(ISNUMBER(SEARCH(",",B70)),B70,MID(B70,SEARCH(" ",B70)+1,256) &amp; ", " &amp; LEFT(B70,SEARCH(" ",B70)-1))</f>
        <v>Birch, Nicola</v>
      </c>
      <c r="B70" s="6" t="s">
        <v>954</v>
      </c>
      <c r="C70" s="7">
        <f>SUM(D70:AUB70)</f>
        <v>91.29</v>
      </c>
      <c r="BE70" s="8">
        <v>13.1</v>
      </c>
      <c r="BF70" s="8"/>
      <c r="BX70" s="8">
        <v>3</v>
      </c>
      <c r="CP70" s="8">
        <v>13.1</v>
      </c>
      <c r="EC70" s="8">
        <v>6.2</v>
      </c>
      <c r="GJ70" s="8">
        <v>3.5</v>
      </c>
      <c r="HB70" s="8">
        <v>3.1</v>
      </c>
      <c r="HR70" s="8">
        <v>6.2</v>
      </c>
      <c r="IG70" s="8">
        <v>13.1</v>
      </c>
      <c r="IX70" s="8">
        <v>10</v>
      </c>
      <c r="IY70" s="8"/>
      <c r="JB70" s="8">
        <v>3.1</v>
      </c>
      <c r="JU70" s="8">
        <v>3.79</v>
      </c>
      <c r="KX70" s="8">
        <v>13.1</v>
      </c>
      <c r="KY70" s="8"/>
      <c r="KZ70" s="8"/>
      <c r="LA70" s="8"/>
    </row>
    <row r="71" spans="1:373" ht="12.75">
      <c r="A71" s="6" t="str">
        <f>IF(ISNUMBER(SEARCH(",",B71)),B71,MID(B71,SEARCH(" ",B71)+1,256) &amp; ", " &amp; LEFT(B71,SEARCH(" ",B71)-1))</f>
        <v>Woodward, Lucy</v>
      </c>
      <c r="B71" s="6" t="s">
        <v>919</v>
      </c>
      <c r="C71" s="7">
        <f>SUM(D71:AUB71)</f>
        <v>91.24</v>
      </c>
      <c r="AD71" s="8">
        <v>13.1</v>
      </c>
      <c r="AT71" s="8">
        <v>9</v>
      </c>
      <c r="CL71" s="8">
        <v>6.2</v>
      </c>
      <c r="CP71" s="8">
        <v>13.1</v>
      </c>
      <c r="CW71" s="8">
        <v>4.9000000000000004</v>
      </c>
      <c r="CX71" s="8"/>
      <c r="CY71" s="8"/>
      <c r="CZ71" s="8"/>
      <c r="DA71" s="8"/>
      <c r="DB71" s="8"/>
      <c r="DC71" s="8"/>
      <c r="DD71" s="8"/>
      <c r="HL71" s="8">
        <v>6.2</v>
      </c>
      <c r="HM71" s="8"/>
      <c r="HT71" s="8">
        <v>5.3</v>
      </c>
      <c r="IE71" s="8">
        <v>4.4000000000000004</v>
      </c>
      <c r="IH71" s="8">
        <v>10</v>
      </c>
      <c r="II71" s="8"/>
      <c r="IJ71" s="8"/>
      <c r="IK71" s="8"/>
      <c r="IT71" s="8">
        <v>6</v>
      </c>
      <c r="JP71" s="8">
        <v>6.84</v>
      </c>
      <c r="JX71" s="8">
        <v>6.2</v>
      </c>
    </row>
    <row r="72" spans="1:373" ht="12.75">
      <c r="A72" s="6" t="str">
        <f>IF(ISNUMBER(SEARCH(",",B72)),B72,MID(B72,SEARCH(" ",B72)+1,256) &amp; ", " &amp; LEFT(B72,SEARCH(" ",B72)-1))</f>
        <v>Renshaw, Sharon</v>
      </c>
      <c r="B72" s="6" t="s">
        <v>1060</v>
      </c>
      <c r="C72" s="7">
        <f>SUM(D72:AUB72)</f>
        <v>91.2</v>
      </c>
      <c r="AT72" s="8">
        <v>9</v>
      </c>
      <c r="BW72" s="8">
        <v>13.1</v>
      </c>
      <c r="BX72" s="8"/>
      <c r="CP72" s="8">
        <v>13.1</v>
      </c>
      <c r="DK72" s="8">
        <v>6.2</v>
      </c>
      <c r="ED72" s="8">
        <v>5.5</v>
      </c>
      <c r="EE72" s="8"/>
      <c r="EF72" s="8"/>
      <c r="EG72" s="8"/>
      <c r="EH72" s="8"/>
      <c r="EI72" s="8"/>
      <c r="EQ72" s="8">
        <v>13.1</v>
      </c>
      <c r="GM72" s="8">
        <v>11.9</v>
      </c>
      <c r="KE72" s="8">
        <v>6.2</v>
      </c>
      <c r="KF72" s="8"/>
      <c r="KX72" s="8">
        <v>13.1</v>
      </c>
      <c r="KY72" s="8"/>
      <c r="KZ72" s="8"/>
      <c r="LA72" s="8"/>
    </row>
    <row r="73" spans="1:373" ht="12.75">
      <c r="A73" s="6" t="str">
        <f>IF(ISNUMBER(SEARCH(",",B73)),B73,MID(B73,SEARCH(" ",B73)+1,256) &amp; ", " &amp; LEFT(B73,SEARCH(" ",B73)-1))</f>
        <v>Reale, Sophie</v>
      </c>
      <c r="B73" s="6" t="s">
        <v>1068</v>
      </c>
      <c r="C73" s="7">
        <f>SUM(D73:AUB73)</f>
        <v>89.1</v>
      </c>
      <c r="AD73" s="8">
        <v>13.1</v>
      </c>
      <c r="AN73" s="8">
        <v>6.2</v>
      </c>
      <c r="BF73" s="8">
        <v>3.7</v>
      </c>
      <c r="BL73" s="8">
        <v>4.5999999999999996</v>
      </c>
      <c r="BM73" s="8"/>
      <c r="CP73" s="8">
        <v>13.1</v>
      </c>
      <c r="GM73" s="8">
        <v>11.9</v>
      </c>
      <c r="HL73" s="8">
        <v>6.2</v>
      </c>
      <c r="HM73" s="8"/>
      <c r="JK73" s="8">
        <v>4.8</v>
      </c>
      <c r="JL73" s="8"/>
      <c r="JM73" s="8"/>
      <c r="JN73" s="8"/>
      <c r="JO73" s="8"/>
      <c r="JP73" s="8"/>
      <c r="JQ73" s="8"/>
      <c r="JR73" s="8"/>
      <c r="JS73" s="8"/>
      <c r="KE73" s="8">
        <v>6.2</v>
      </c>
      <c r="KF73" s="8"/>
      <c r="LS73" s="8">
        <v>13.1</v>
      </c>
      <c r="LT73" s="8"/>
      <c r="MR73" s="8">
        <v>6.2</v>
      </c>
      <c r="MS73" s="8"/>
      <c r="MT73" s="8"/>
    </row>
    <row r="74" spans="1:373" ht="12.75">
      <c r="A74" s="6" t="str">
        <f>IF(ISNUMBER(SEARCH(",",B74)),B74,MID(B74,SEARCH(" ",B74)+1,256) &amp; ", " &amp; LEFT(B74,SEARCH(" ",B74)-1))</f>
        <v>Earnshaw, Amy</v>
      </c>
      <c r="B74" s="6" t="s">
        <v>581</v>
      </c>
      <c r="C74" s="7">
        <f>SUM(D74:AUB74)</f>
        <v>88.90000000000002</v>
      </c>
      <c r="CG74" s="8">
        <v>3.1</v>
      </c>
      <c r="CP74" s="8">
        <v>13.1</v>
      </c>
      <c r="CW74" s="8">
        <v>4.9000000000000004</v>
      </c>
      <c r="CX74" s="8"/>
      <c r="CY74" s="8"/>
      <c r="CZ74" s="8"/>
      <c r="DA74" s="8"/>
      <c r="DB74" s="8"/>
      <c r="DC74" s="8"/>
      <c r="DD74" s="8"/>
      <c r="DG74" s="8">
        <v>5.4</v>
      </c>
      <c r="DH74" s="8"/>
      <c r="DI74" s="8"/>
      <c r="DJ74" s="8"/>
      <c r="FC74" s="8">
        <v>12.4</v>
      </c>
      <c r="FD74" s="8"/>
      <c r="FS74" s="8">
        <v>5.2</v>
      </c>
      <c r="FT74" s="8"/>
      <c r="GF74" s="8">
        <v>4.9000000000000004</v>
      </c>
      <c r="GG74" s="8"/>
      <c r="GH74" s="8"/>
      <c r="GJ74" s="8">
        <v>3.5</v>
      </c>
      <c r="GM74" s="8">
        <v>11.9</v>
      </c>
      <c r="HA74" s="8">
        <v>4.5</v>
      </c>
      <c r="HB74" s="8"/>
      <c r="HC74" s="8"/>
      <c r="HD74" s="8"/>
      <c r="HE74" s="8"/>
      <c r="HF74" s="8"/>
      <c r="HH74" s="8">
        <v>4.4000000000000004</v>
      </c>
      <c r="HI74" s="8"/>
      <c r="HJ74" s="8"/>
      <c r="HK74" s="8"/>
      <c r="HL74" s="8">
        <v>6.2</v>
      </c>
      <c r="HM74" s="8"/>
      <c r="HQ74" s="8">
        <v>5</v>
      </c>
      <c r="HR74" s="8"/>
      <c r="HS74" s="8"/>
      <c r="IE74" s="8">
        <v>4.4000000000000004</v>
      </c>
    </row>
    <row r="75" spans="1:373" ht="12.75">
      <c r="A75" s="6" t="str">
        <f>IF(ISNUMBER(SEARCH(",",B75)),B75,MID(B75,SEARCH(" ",B75)+1,256) &amp; ", " &amp; LEFT(B75,SEARCH(" ",B75)-1))</f>
        <v>Waldron, Julia</v>
      </c>
      <c r="B75" s="6" t="s">
        <v>848</v>
      </c>
      <c r="C75" s="7">
        <f>SUM(D75:AUB75)</f>
        <v>88.4</v>
      </c>
      <c r="CP75" s="8">
        <v>13.1</v>
      </c>
      <c r="DK75" s="8">
        <v>6.2</v>
      </c>
      <c r="DR75" s="8">
        <v>6.2</v>
      </c>
      <c r="FO75" s="8">
        <v>13.1</v>
      </c>
      <c r="FP75" s="8"/>
      <c r="FQ75" s="8"/>
      <c r="FR75" s="8"/>
      <c r="FS75" s="8"/>
      <c r="FT75" s="8"/>
      <c r="FU75" s="8"/>
      <c r="FV75" s="8"/>
      <c r="FW75" s="8"/>
      <c r="FX75" s="8"/>
      <c r="GM75" s="8">
        <v>11.9</v>
      </c>
      <c r="KE75" s="8">
        <v>6.2</v>
      </c>
      <c r="KF75" s="8"/>
      <c r="LS75" s="8">
        <v>13.1</v>
      </c>
      <c r="LT75" s="8"/>
      <c r="MM75" s="8">
        <v>6.2</v>
      </c>
      <c r="MN75" s="8"/>
      <c r="MO75" s="8"/>
      <c r="MP75" s="8"/>
      <c r="MQ75" s="8"/>
      <c r="MR75" s="8">
        <v>6.2</v>
      </c>
      <c r="MS75" s="8"/>
      <c r="MT75" s="8"/>
      <c r="MW75" s="8">
        <v>6.2</v>
      </c>
      <c r="MX75" s="8"/>
      <c r="MY75" s="8"/>
      <c r="MZ75" s="8"/>
    </row>
    <row r="76" spans="1:373" ht="12.75">
      <c r="A76" s="6" t="str">
        <f>IF(ISNUMBER(SEARCH(",",B76)),B76,MID(B76,SEARCH(" ",B76)+1,256) &amp; ", " &amp; LEFT(B76,SEARCH(" ",B76)-1))</f>
        <v>Jennings, Jen</v>
      </c>
      <c r="B76" s="6" t="s">
        <v>804</v>
      </c>
      <c r="C76" s="7">
        <f>SUM(D76:AUB76)</f>
        <v>88.3</v>
      </c>
      <c r="CP76" s="8">
        <v>13.1</v>
      </c>
      <c r="CW76" s="8">
        <v>4.9000000000000004</v>
      </c>
      <c r="CX76" s="8"/>
      <c r="CY76" s="8"/>
      <c r="CZ76" s="8"/>
      <c r="DA76" s="8"/>
      <c r="DB76" s="8">
        <v>6.2</v>
      </c>
      <c r="DC76" s="8"/>
      <c r="DD76" s="8"/>
      <c r="EW76" s="8">
        <v>6.2</v>
      </c>
      <c r="EX76" s="8"/>
      <c r="GM76" s="8">
        <v>11.9</v>
      </c>
      <c r="HD76" s="8">
        <v>5</v>
      </c>
      <c r="HE76" s="8"/>
      <c r="HF76" s="8"/>
      <c r="HO76">
        <f>6.2*4</f>
        <v>24.8</v>
      </c>
      <c r="IS76" s="8">
        <v>3.8</v>
      </c>
      <c r="KR76" s="8">
        <v>6.2</v>
      </c>
      <c r="MM76" s="8">
        <v>6.2</v>
      </c>
      <c r="MN76" s="8"/>
      <c r="MO76" s="8"/>
      <c r="MP76" s="8"/>
      <c r="MQ76" s="8"/>
    </row>
    <row r="77" spans="1:373" ht="12.75">
      <c r="A77" s="6" t="str">
        <f>IF(ISNUMBER(SEARCH(",",B77)),B77,MID(B77,SEARCH(" ",B77)+1,256) &amp; ", " &amp; LEFT(B77,SEARCH(" ",B77)-1))</f>
        <v>Bannister, Sarah</v>
      </c>
      <c r="B77" s="6" t="s">
        <v>1035</v>
      </c>
      <c r="C77" s="7">
        <f>SUM(D77:AUB77)</f>
        <v>86.660000000000011</v>
      </c>
      <c r="F77" s="8">
        <v>6.2</v>
      </c>
      <c r="BE77" s="8">
        <v>13.1</v>
      </c>
      <c r="BF77" s="8"/>
      <c r="DK77" s="8">
        <v>6.2</v>
      </c>
      <c r="DR77" s="8">
        <v>6.2</v>
      </c>
      <c r="EN77" s="8">
        <v>6.2</v>
      </c>
      <c r="ET77" s="8">
        <v>13.1</v>
      </c>
      <c r="EU77" s="8"/>
      <c r="GP77" s="8">
        <v>6.2</v>
      </c>
      <c r="GQ77" s="8"/>
      <c r="GR77" s="8"/>
      <c r="HJ77" s="8">
        <v>6.2</v>
      </c>
      <c r="HK77" s="8"/>
      <c r="JO77" s="8">
        <v>4.66</v>
      </c>
      <c r="JP77" s="8"/>
      <c r="KE77" s="8">
        <v>6.2</v>
      </c>
      <c r="KF77" s="8"/>
      <c r="MH77" s="8">
        <v>6.2</v>
      </c>
      <c r="MM77" s="8">
        <v>6.2</v>
      </c>
      <c r="MN77" s="8"/>
      <c r="MO77" s="8"/>
      <c r="MP77" s="8"/>
      <c r="MQ77" s="8"/>
    </row>
    <row r="78" spans="1:373" ht="12.75">
      <c r="A78" s="6" t="str">
        <f>IF(ISNUMBER(SEARCH(",",B78)),B78,MID(B78,SEARCH(" ",B78)+1,256) &amp; ", " &amp; LEFT(B78,SEARCH(" ",B78)-1))</f>
        <v>Harvey, Jeni</v>
      </c>
      <c r="B78" s="6" t="s">
        <v>807</v>
      </c>
      <c r="C78" s="7">
        <f>SUM(D78:AUB78)</f>
        <v>86.55</v>
      </c>
      <c r="AT78" s="8">
        <v>9</v>
      </c>
      <c r="BN78" s="8">
        <v>6.2</v>
      </c>
      <c r="CP78" s="8">
        <v>13.1</v>
      </c>
      <c r="CW78" s="8">
        <v>4.9000000000000004</v>
      </c>
      <c r="CX78" s="8"/>
      <c r="CY78" s="8"/>
      <c r="CZ78" s="8"/>
      <c r="DA78" s="8"/>
      <c r="DB78" s="8"/>
      <c r="DC78" s="8"/>
      <c r="DD78" s="8"/>
      <c r="IH78" s="8">
        <v>10</v>
      </c>
      <c r="II78" s="8"/>
      <c r="IJ78" s="8"/>
      <c r="IK78" s="8"/>
      <c r="JM78" s="8">
        <v>26.2</v>
      </c>
      <c r="JN78" s="8"/>
      <c r="JO78" s="8"/>
      <c r="JP78" s="8"/>
      <c r="KI78" s="8">
        <v>6.2</v>
      </c>
      <c r="KJ78" s="8"/>
      <c r="KK78" s="8"/>
      <c r="KL78" s="8"/>
      <c r="LB78" s="8">
        <v>4.75</v>
      </c>
      <c r="LC78" s="8"/>
      <c r="MR78" s="8">
        <v>6.2</v>
      </c>
      <c r="MS78" s="8"/>
      <c r="MT78" s="8"/>
    </row>
    <row r="79" spans="1:373" ht="12.75">
      <c r="A79" s="6" t="str">
        <f>IF(ISNUMBER(SEARCH(",",B79)),B79,MID(B79,SEARCH(" ",B79)+1,256) &amp; ", " &amp; LEFT(B79,SEARCH(" ",B79)-1))</f>
        <v>Hargreaves, Heidi</v>
      </c>
      <c r="B79" s="6" t="s">
        <v>758</v>
      </c>
      <c r="C79" s="7">
        <f>SUM(D79:AUB79)</f>
        <v>85.699999999999989</v>
      </c>
      <c r="AT79" s="8">
        <v>9</v>
      </c>
      <c r="DD79" s="8">
        <v>3.1</v>
      </c>
      <c r="DK79" s="8">
        <v>6.2</v>
      </c>
      <c r="DT79" s="8">
        <v>13.1</v>
      </c>
      <c r="DU79" s="8"/>
      <c r="DV79" s="8"/>
      <c r="DW79" s="8"/>
      <c r="DX79" s="8"/>
      <c r="DY79" s="8"/>
      <c r="DZ79" s="8"/>
      <c r="FO79" s="8">
        <v>13.1</v>
      </c>
      <c r="FP79" s="8"/>
      <c r="FQ79" s="8"/>
      <c r="FR79" s="8"/>
      <c r="FS79" s="8"/>
      <c r="FT79" s="8"/>
      <c r="FU79" s="8"/>
      <c r="FV79" s="8"/>
      <c r="FW79" s="8"/>
      <c r="FX79" s="8"/>
      <c r="GM79" s="8">
        <v>11.9</v>
      </c>
      <c r="IE79" s="11"/>
      <c r="IF79" s="11"/>
      <c r="IG79" s="11"/>
      <c r="IH79" s="11"/>
      <c r="II79" s="11"/>
      <c r="IJ79" s="11"/>
      <c r="IK79" s="11"/>
      <c r="IL79" s="11"/>
      <c r="IM79" s="11"/>
      <c r="IN79" s="11"/>
      <c r="IO79" s="11"/>
      <c r="IP79" s="11"/>
      <c r="IQ79" s="11"/>
      <c r="IR79" s="11"/>
      <c r="IS79" s="11"/>
      <c r="IT79" s="11"/>
      <c r="IU79" s="11"/>
      <c r="IV79" s="11"/>
      <c r="IW79" s="11"/>
      <c r="IX79" s="11"/>
      <c r="IY79" s="11"/>
      <c r="IZ79" s="11"/>
      <c r="JA79" s="11"/>
      <c r="JB79" s="11"/>
      <c r="JC79" s="11"/>
      <c r="JD79" s="11"/>
      <c r="JE79" s="11"/>
      <c r="JF79" s="11"/>
      <c r="JG79" s="11"/>
      <c r="JH79" s="11"/>
      <c r="JI79" s="11"/>
      <c r="JJ79" s="11"/>
      <c r="JK79" s="11"/>
      <c r="JL79" s="11"/>
      <c r="JM79" s="11"/>
      <c r="JN79" s="11"/>
      <c r="JO79" s="11"/>
      <c r="JP79" s="11"/>
      <c r="JQ79" s="11"/>
      <c r="JR79" s="11"/>
      <c r="JS79" s="11"/>
      <c r="JT79" s="11"/>
      <c r="JU79" s="11"/>
      <c r="JV79" s="11"/>
      <c r="JW79" s="11"/>
      <c r="JX79" s="11"/>
      <c r="JY79" s="11"/>
      <c r="JZ79" s="11"/>
      <c r="KA79" s="11"/>
      <c r="KB79" s="11"/>
      <c r="KC79" s="11"/>
      <c r="KD79" s="11"/>
      <c r="KE79" s="8">
        <v>6.2</v>
      </c>
      <c r="KF79" s="8"/>
      <c r="KG79" s="11"/>
      <c r="KH79" s="11"/>
      <c r="KI79" s="11"/>
      <c r="KJ79" s="11"/>
      <c r="KK79" s="11"/>
      <c r="KL79" s="11"/>
      <c r="KM79" s="11"/>
      <c r="KN79" s="11"/>
      <c r="KO79" s="11"/>
      <c r="KP79" s="11"/>
      <c r="KQ79" s="8">
        <v>10</v>
      </c>
      <c r="KR79" s="8"/>
      <c r="KS79" s="11"/>
      <c r="KT79" s="11"/>
      <c r="KU79" s="11"/>
      <c r="KV79" s="11"/>
      <c r="KW79" s="11"/>
      <c r="KX79" s="11"/>
      <c r="KY79" s="11"/>
      <c r="KZ79" s="11"/>
      <c r="LA79" s="11"/>
      <c r="LB79" s="11"/>
      <c r="LC79" s="11"/>
      <c r="LD79" s="11"/>
      <c r="LE79" s="11"/>
      <c r="LF79" s="11"/>
      <c r="LG79" s="11"/>
      <c r="LH79" s="11"/>
      <c r="LI79" s="11"/>
      <c r="LJ79" s="11"/>
      <c r="LK79" s="11"/>
      <c r="LL79" s="11"/>
      <c r="LM79" s="11"/>
      <c r="LN79" s="11"/>
      <c r="LP79" s="11"/>
      <c r="LQ79" s="11"/>
      <c r="LR79" s="11"/>
      <c r="LS79" s="8">
        <v>13.1</v>
      </c>
      <c r="LT79" s="8"/>
      <c r="LU79" s="11"/>
      <c r="LV79" s="11"/>
      <c r="LW79" s="11"/>
      <c r="LX79" s="11"/>
      <c r="LY79" s="11"/>
      <c r="LZ79" s="11"/>
      <c r="MA79" s="11"/>
      <c r="MB79" s="11"/>
      <c r="MC79" s="11"/>
      <c r="MD79" s="11"/>
      <c r="ME79" s="11"/>
      <c r="MF79" s="11"/>
      <c r="MG79" s="11"/>
      <c r="MH79" s="11"/>
      <c r="MI79" s="11"/>
      <c r="MJ79" s="11"/>
      <c r="MK79" s="11"/>
      <c r="ML79" s="11"/>
      <c r="MM79" s="11"/>
      <c r="MN79" s="11"/>
      <c r="MO79" s="11"/>
      <c r="MP79" s="11"/>
      <c r="MQ79" s="11"/>
      <c r="MR79" s="11"/>
      <c r="MS79" s="11"/>
      <c r="MT79" s="11"/>
      <c r="MU79" s="11"/>
      <c r="MV79" s="11"/>
      <c r="MW79" s="11"/>
      <c r="MX79" s="11"/>
      <c r="MY79" s="11"/>
      <c r="MZ79" s="11"/>
      <c r="NA79" s="11"/>
      <c r="NB79" s="11"/>
      <c r="NC79" s="11"/>
      <c r="ND79" s="11"/>
      <c r="NE79" s="11"/>
      <c r="NF79" s="11"/>
      <c r="NG79" s="11"/>
      <c r="NH79" s="11"/>
      <c r="NI79" s="11"/>
    </row>
    <row r="80" spans="1:373" ht="12.75">
      <c r="A80" s="6" t="str">
        <f>IF(ISNUMBER(SEARCH(",",B80)),B80,MID(B80,SEARCH(" ",B80)+1,256) &amp; ", " &amp; LEFT(B80,SEARCH(" ",B80)-1))</f>
        <v>Roberts, Frances</v>
      </c>
      <c r="B80" s="6" t="s">
        <v>725</v>
      </c>
      <c r="C80" s="7">
        <f>SUM(D80:AUB80)</f>
        <v>85.61999999999999</v>
      </c>
      <c r="Q80" s="8">
        <v>4.9000000000000004</v>
      </c>
      <c r="AD80" s="8">
        <v>13.1</v>
      </c>
      <c r="AK80" s="8">
        <v>4.9000000000000004</v>
      </c>
      <c r="BP80" s="8">
        <v>2.4</v>
      </c>
      <c r="CG80" s="8">
        <v>3.1</v>
      </c>
      <c r="CR80" s="8">
        <v>26.2</v>
      </c>
      <c r="CS80" s="8"/>
      <c r="CT80" s="8"/>
      <c r="CU80" s="8"/>
      <c r="CV80" s="8"/>
      <c r="CW80" s="8">
        <v>4.9000000000000004</v>
      </c>
      <c r="CX80" s="8"/>
      <c r="CY80" s="8"/>
      <c r="CZ80" s="8"/>
      <c r="DA80" s="8"/>
      <c r="DB80" s="8"/>
      <c r="DC80" s="8"/>
      <c r="DD80" s="8"/>
      <c r="HL80" s="8">
        <v>6.2</v>
      </c>
      <c r="HM80" s="8"/>
      <c r="HQ80" s="8">
        <v>5</v>
      </c>
      <c r="HR80" s="8"/>
      <c r="HS80" s="8"/>
      <c r="HY80" s="8">
        <v>7</v>
      </c>
      <c r="HZ80" s="8"/>
      <c r="IA80" s="8"/>
      <c r="IB80" s="8"/>
      <c r="IC80" s="8"/>
      <c r="KZ80" s="8">
        <v>3.54</v>
      </c>
      <c r="LA80" s="8"/>
      <c r="LT80" s="8">
        <v>4.38</v>
      </c>
    </row>
    <row r="81" spans="1:373" ht="12.75">
      <c r="A81" s="6" t="str">
        <f>IF(ISNUMBER(SEARCH(",",B81)),B81,MID(B81,SEARCH(" ",B81)+1,256) &amp; ", " &amp; LEFT(B81,SEARCH(" ",B81)-1))</f>
        <v>Wallis, Heather</v>
      </c>
      <c r="B81" s="6" t="s">
        <v>757</v>
      </c>
      <c r="C81" s="7">
        <f>SUM(D81:AUB81)</f>
        <v>83.3</v>
      </c>
      <c r="R81" s="8">
        <v>10</v>
      </c>
      <c r="AP81" s="8">
        <v>6.2</v>
      </c>
      <c r="BA81" s="8">
        <v>21</v>
      </c>
      <c r="CW81" s="8">
        <v>4.9000000000000004</v>
      </c>
      <c r="CX81" s="8"/>
      <c r="CY81" s="8"/>
      <c r="CZ81" s="8">
        <v>10</v>
      </c>
      <c r="DA81" s="8"/>
      <c r="DB81" s="8"/>
      <c r="DC81" s="8"/>
      <c r="DD81" s="8"/>
      <c r="DV81" s="8">
        <v>13.1</v>
      </c>
      <c r="DW81" s="8"/>
      <c r="DX81" s="8"/>
      <c r="DY81" s="8"/>
      <c r="DZ81" s="8"/>
      <c r="HE81" s="8">
        <v>13.1</v>
      </c>
      <c r="HF81" s="8"/>
      <c r="HQ81" s="8">
        <v>5</v>
      </c>
      <c r="HR81" s="8"/>
      <c r="HS81" s="8"/>
    </row>
    <row r="82" spans="1:373" ht="12.75">
      <c r="A82" s="6" t="str">
        <f>IF(ISNUMBER(SEARCH(",",B82)),B82,MID(B82,SEARCH(" ",B82)+1,256) &amp; ", " &amp; LEFT(B82,SEARCH(" ",B82)-1))</f>
        <v>Lowe, Morven</v>
      </c>
      <c r="B82" s="6" t="s">
        <v>946</v>
      </c>
      <c r="C82" s="7">
        <f>SUM(D82:AUB82)</f>
        <v>83.000000000000014</v>
      </c>
      <c r="CP82" s="8">
        <v>13.1</v>
      </c>
      <c r="DR82" s="8">
        <v>6.2</v>
      </c>
      <c r="GF82" s="8">
        <v>4.9000000000000004</v>
      </c>
      <c r="GG82" s="8"/>
      <c r="GH82" s="8"/>
      <c r="GM82" s="8">
        <v>11.9</v>
      </c>
      <c r="GZ82" s="8">
        <v>4.5</v>
      </c>
      <c r="HA82" s="8">
        <v>4.5</v>
      </c>
      <c r="HB82" s="8"/>
      <c r="HC82" s="8"/>
      <c r="HD82" s="8"/>
      <c r="HE82" s="8"/>
      <c r="HF82" s="8"/>
      <c r="KE82" s="8">
        <v>6.2</v>
      </c>
      <c r="KF82" s="8"/>
      <c r="KI82" s="8">
        <v>6.2</v>
      </c>
      <c r="KJ82" s="8"/>
      <c r="KK82" s="8"/>
      <c r="KL82" s="8"/>
      <c r="LE82" s="8">
        <v>13.1</v>
      </c>
      <c r="MM82" s="8">
        <v>6.2</v>
      </c>
      <c r="MN82" s="8"/>
      <c r="MO82" s="8"/>
      <c r="MP82" s="8"/>
      <c r="MQ82" s="8"/>
      <c r="MR82" s="8">
        <v>6.2</v>
      </c>
      <c r="MS82" s="8"/>
      <c r="MT82" s="8"/>
    </row>
    <row r="83" spans="1:373" ht="12.75">
      <c r="A83" s="6" t="str">
        <f>IF(ISNUMBER(SEARCH(",",B83)),B83,MID(B83,SEARCH(" ",B83)+1,256) &amp; ", " &amp; LEFT(B83,SEARCH(" ",B83)-1))</f>
        <v>Thomas, Zara</v>
      </c>
      <c r="B83" s="6" t="s">
        <v>1090</v>
      </c>
      <c r="C83" s="7">
        <f>SUM(D83:AUB83)</f>
        <v>81.700000000000017</v>
      </c>
      <c r="J83" s="8"/>
      <c r="K83" s="8"/>
      <c r="L83" s="8"/>
      <c r="AB83" s="8">
        <v>6.2</v>
      </c>
      <c r="AC83" s="8"/>
      <c r="AT83" s="8">
        <v>9</v>
      </c>
      <c r="CL83" s="8">
        <v>6.2</v>
      </c>
      <c r="CP83" s="8">
        <v>13.1</v>
      </c>
      <c r="DD83" s="8">
        <v>3.1</v>
      </c>
      <c r="DK83" s="8">
        <v>6.2</v>
      </c>
      <c r="EW83" s="8">
        <v>6.2</v>
      </c>
      <c r="EX83" s="8"/>
      <c r="JL83" s="8">
        <v>13.1</v>
      </c>
      <c r="JM83" s="8"/>
      <c r="JN83" s="8"/>
      <c r="JO83" s="8"/>
      <c r="JP83" s="8"/>
      <c r="KE83" s="8">
        <v>6.2</v>
      </c>
      <c r="KF83" s="8"/>
      <c r="KI83" s="8">
        <v>6.2</v>
      </c>
      <c r="KJ83" s="8"/>
      <c r="KK83" s="8"/>
      <c r="KL83" s="8"/>
      <c r="MM83" s="8">
        <v>6.2</v>
      </c>
      <c r="MN83" s="8"/>
      <c r="MO83" s="8"/>
      <c r="MP83" s="8"/>
      <c r="MQ83" s="8"/>
    </row>
    <row r="84" spans="1:373" ht="12.75">
      <c r="A84" s="6" t="str">
        <f>IF(ISNUMBER(SEARCH(",",B84)),B84,MID(B84,SEARCH(" ",B84)+1,256) &amp; ", " &amp; LEFT(B84,SEARCH(" ",B84)-1))</f>
        <v>Evans, Jane</v>
      </c>
      <c r="B84" s="6" t="s">
        <v>796</v>
      </c>
      <c r="C84" s="7">
        <f>SUM(D84:AUB84)</f>
        <v>81.48</v>
      </c>
      <c r="AT84" s="8">
        <v>9</v>
      </c>
      <c r="CK84" s="8">
        <v>26.2</v>
      </c>
      <c r="DK84" s="8">
        <v>6.2</v>
      </c>
      <c r="HL84" s="8">
        <v>6.2</v>
      </c>
      <c r="HM84" s="8"/>
      <c r="KC84" s="12">
        <v>12.12</v>
      </c>
      <c r="LL84" s="8">
        <v>1.86</v>
      </c>
      <c r="LM84" s="8"/>
      <c r="MN84" s="8">
        <v>13.1</v>
      </c>
      <c r="MO84" s="8"/>
      <c r="MP84" s="8"/>
      <c r="NI84" s="8">
        <v>6.8</v>
      </c>
    </row>
    <row r="85" spans="1:373" ht="12.75">
      <c r="A85" s="6" t="str">
        <f>IF(ISNUMBER(SEARCH(",",B85)),B85,MID(B85,SEARCH(" ",B85)+1,256) &amp; ", " &amp; LEFT(B85,SEARCH(" ",B85)-1))</f>
        <v>Stuart, Nancy</v>
      </c>
      <c r="B85" s="6" t="s">
        <v>949</v>
      </c>
      <c r="C85" s="7">
        <f>SUM(D85:AUB85)</f>
        <v>80.900000000000006</v>
      </c>
      <c r="AD85" s="8">
        <v>13.1</v>
      </c>
      <c r="BI85" s="8">
        <v>20</v>
      </c>
      <c r="CJ85" s="8">
        <v>26.2</v>
      </c>
      <c r="DK85" s="8">
        <v>6.2</v>
      </c>
      <c r="DV85" s="8">
        <v>6.2</v>
      </c>
      <c r="DW85" s="8"/>
      <c r="DX85" s="8"/>
      <c r="DY85" s="8"/>
      <c r="DZ85" s="8"/>
      <c r="GL85" s="8">
        <v>3</v>
      </c>
      <c r="MR85" s="8">
        <v>6.2</v>
      </c>
      <c r="MS85" s="8"/>
      <c r="MT85" s="8"/>
    </row>
    <row r="86" spans="1:373" ht="12.75">
      <c r="A86" s="6" t="str">
        <f>IF(ISNUMBER(SEARCH(",",B86)),B86,MID(B86,SEARCH(" ",B86)+1,256) &amp; ", " &amp; LEFT(B86,SEARCH(" ",B86)-1))</f>
        <v>Bembridge, Julie</v>
      </c>
      <c r="B86" s="6" t="s">
        <v>851</v>
      </c>
      <c r="C86" s="7">
        <f>SUM(D86:AUB86)</f>
        <v>80.2</v>
      </c>
      <c r="CL86" s="8">
        <v>6.2</v>
      </c>
      <c r="DG86" s="8">
        <v>5.4</v>
      </c>
      <c r="DH86" s="8"/>
      <c r="DI86" s="8"/>
      <c r="DJ86" s="8"/>
      <c r="DK86" s="8">
        <v>6.2</v>
      </c>
      <c r="DR86" s="8">
        <v>6.2</v>
      </c>
      <c r="GX86" s="8">
        <v>10</v>
      </c>
      <c r="GY86" s="8"/>
      <c r="JS86" s="8">
        <v>20</v>
      </c>
      <c r="LH86" s="8">
        <v>26.2</v>
      </c>
      <c r="LI86" s="8"/>
    </row>
    <row r="87" spans="1:373" ht="12.75">
      <c r="A87" s="6" t="str">
        <f>IF(ISNUMBER(SEARCH(",",B87)),B87,MID(B87,SEARCH(" ",B87)+1,256) &amp; ", " &amp; LEFT(B87,SEARCH(" ",B87)-1))</f>
        <v>Motaleb, Lindsey</v>
      </c>
      <c r="B87" s="6" t="s">
        <v>893</v>
      </c>
      <c r="C87" s="7">
        <f>SUM(D87:AUB87)</f>
        <v>79.800000000000011</v>
      </c>
      <c r="AD87" s="8">
        <v>13.1</v>
      </c>
      <c r="FO87" s="8">
        <v>13.1</v>
      </c>
      <c r="FP87" s="8"/>
      <c r="FQ87" s="8"/>
      <c r="FR87" s="8"/>
      <c r="FS87" s="8"/>
      <c r="FT87" s="8"/>
      <c r="FU87" s="8"/>
      <c r="FV87" s="8"/>
      <c r="FW87" s="8"/>
      <c r="FX87" s="8"/>
      <c r="GM87" s="8">
        <v>11.9</v>
      </c>
      <c r="IH87" s="8">
        <v>10</v>
      </c>
      <c r="II87" s="8"/>
      <c r="IJ87" s="8"/>
      <c r="IK87" s="8"/>
      <c r="KX87" s="8">
        <v>13.1</v>
      </c>
      <c r="KY87" s="8"/>
      <c r="KZ87" s="8"/>
      <c r="LA87" s="8"/>
      <c r="MM87" s="8">
        <v>6.2</v>
      </c>
      <c r="MN87" s="8"/>
      <c r="MO87" s="8"/>
      <c r="MP87" s="8"/>
      <c r="MQ87" s="8"/>
      <c r="MR87" s="8">
        <v>6.2</v>
      </c>
      <c r="MS87" s="8"/>
      <c r="MT87" s="8"/>
      <c r="NC87" s="8">
        <v>6.2</v>
      </c>
    </row>
    <row r="88" spans="1:373" ht="12.75">
      <c r="A88" s="6" t="str">
        <f>IF(ISNUMBER(SEARCH(",",B88)),B88,MID(B88,SEARCH(" ",B88)+1,256) &amp; ", " &amp; LEFT(B88,SEARCH(" ",B88)-1))</f>
        <v>Taylor, Jo</v>
      </c>
      <c r="B88" s="6" t="s">
        <v>831</v>
      </c>
      <c r="C88" s="7">
        <f>SUM(D88:AUB88)</f>
        <v>78.559999999999988</v>
      </c>
      <c r="L88" s="8">
        <v>20</v>
      </c>
      <c r="CG88" s="8">
        <v>5.2</v>
      </c>
      <c r="KF88" s="8">
        <v>46.4</v>
      </c>
      <c r="LB88" s="8">
        <v>6.96</v>
      </c>
      <c r="LC88" s="8"/>
    </row>
    <row r="89" spans="1:373" ht="12.75">
      <c r="A89" s="6" t="str">
        <f>IF(ISNUMBER(SEARCH(",",B89)),B89,MID(B89,SEARCH(" ",B89)+1,256) &amp; ", " &amp; LEFT(B89,SEARCH(" ",B89)-1))</f>
        <v>Calder, Helen</v>
      </c>
      <c r="B89" s="6" t="s">
        <v>767</v>
      </c>
      <c r="C89" s="7">
        <f>SUM(D89:AUB89)</f>
        <v>78.5</v>
      </c>
      <c r="R89" s="8">
        <v>10</v>
      </c>
      <c r="AI89" s="8">
        <v>5.6</v>
      </c>
      <c r="CZ89" s="8">
        <v>10</v>
      </c>
      <c r="DA89" s="8"/>
      <c r="DB89" s="8"/>
      <c r="DC89" s="8"/>
      <c r="DD89" s="8"/>
      <c r="DM89" s="8">
        <v>5.7</v>
      </c>
      <c r="DN89" s="8"/>
      <c r="EO89" s="8">
        <v>6.5</v>
      </c>
      <c r="EP89" s="8"/>
      <c r="EQ89" s="8"/>
      <c r="ER89" s="8"/>
      <c r="ES89" s="8"/>
      <c r="ET89" s="8"/>
      <c r="EU89" s="8"/>
      <c r="FQ89" s="8">
        <v>4.7</v>
      </c>
      <c r="FR89" s="8"/>
      <c r="FS89" s="8"/>
      <c r="FT89" s="8"/>
      <c r="JF89" s="8">
        <v>16</v>
      </c>
      <c r="JS89" s="8">
        <v>20</v>
      </c>
    </row>
    <row r="90" spans="1:373" ht="12.75">
      <c r="A90" s="6" t="str">
        <f>IF(ISNUMBER(SEARCH(",",B90)),B90,MID(B90,SEARCH(" ",B90)+1,256) &amp; ", " &amp; LEFT(B90,SEARCH(" ",B90)-1))</f>
        <v>Bates, Sarah</v>
      </c>
      <c r="B90" s="6" t="s">
        <v>1037</v>
      </c>
      <c r="C90" s="7">
        <f>SUM(D90:AUB90)</f>
        <v>77.199999999999989</v>
      </c>
      <c r="CV90" s="8">
        <v>13.1</v>
      </c>
      <c r="DK90" s="8">
        <v>6.2</v>
      </c>
      <c r="EW90" s="8">
        <v>6.2</v>
      </c>
      <c r="EX90" s="8"/>
      <c r="HL90" s="8">
        <v>6.2</v>
      </c>
      <c r="HM90" s="8"/>
      <c r="KR90" s="8">
        <v>6.2</v>
      </c>
      <c r="LH90" s="8">
        <v>26.2</v>
      </c>
      <c r="LI90" s="8"/>
      <c r="MG90" s="8">
        <v>13.1</v>
      </c>
    </row>
    <row r="91" spans="1:373" ht="12.75">
      <c r="A91" s="6" t="str">
        <f>IF(ISNUMBER(SEARCH(",",B91)),B91,MID(B91,SEARCH(" ",B91)+1,256) &amp; ", " &amp; LEFT(B91,SEARCH(" ",B91)-1))</f>
        <v>Uttley, Sarah</v>
      </c>
      <c r="B91" s="6" t="s">
        <v>1057</v>
      </c>
      <c r="C91" s="7">
        <f>SUM(D91:AUB91)</f>
        <v>76.400000000000006</v>
      </c>
      <c r="AT91" s="8">
        <v>9</v>
      </c>
      <c r="CP91" s="8">
        <v>13.1</v>
      </c>
      <c r="DK91" s="8">
        <v>6.2</v>
      </c>
      <c r="EC91" s="8">
        <v>6.2</v>
      </c>
      <c r="EI91" s="8">
        <v>13.1</v>
      </c>
      <c r="GM91" s="8">
        <v>11.9</v>
      </c>
      <c r="HA91" s="8">
        <v>4.5</v>
      </c>
      <c r="HB91" s="8"/>
      <c r="HC91" s="8"/>
      <c r="HD91" s="8"/>
      <c r="HE91" s="8"/>
      <c r="HF91" s="8"/>
      <c r="MR91" s="8">
        <v>6.2</v>
      </c>
      <c r="MS91" s="8"/>
      <c r="MT91" s="8"/>
      <c r="NA91" s="8">
        <v>6.2</v>
      </c>
      <c r="NB91" s="8"/>
      <c r="NC91" s="8"/>
      <c r="ND91" s="8"/>
      <c r="NE91" s="8"/>
      <c r="NF91" s="8"/>
      <c r="NG91" s="8"/>
    </row>
    <row r="92" spans="1:373" ht="12.75">
      <c r="A92" s="6" t="str">
        <f>IF(ISNUMBER(SEARCH(",",B92)),B92,MID(B92,SEARCH(" ",B92)+1,256) &amp; ", " &amp; LEFT(B92,SEARCH(" ",B92)-1))</f>
        <v>Tovey, Poppy</v>
      </c>
      <c r="B92" s="6" t="s">
        <v>983</v>
      </c>
      <c r="C92" s="7">
        <f>SUM(D92:AUB92)</f>
        <v>75.61</v>
      </c>
      <c r="E92" s="8">
        <v>4.9000000000000004</v>
      </c>
      <c r="F92" s="8"/>
      <c r="AD92" s="8">
        <v>13.1</v>
      </c>
      <c r="AT92" s="8">
        <v>9</v>
      </c>
      <c r="BP92" s="8">
        <v>4.9000000000000004</v>
      </c>
      <c r="CG92" s="8">
        <v>3.1</v>
      </c>
      <c r="CP92" s="8">
        <v>13.1</v>
      </c>
      <c r="JU92" s="8">
        <v>3.79</v>
      </c>
      <c r="LC92" s="8">
        <v>2</v>
      </c>
      <c r="LT92" s="8">
        <v>4.38</v>
      </c>
      <c r="MG92" s="8">
        <v>13.1</v>
      </c>
      <c r="MJ92" s="8">
        <v>4.24</v>
      </c>
      <c r="MK92" s="8"/>
      <c r="ML92" s="8"/>
    </row>
    <row r="93" spans="1:373" ht="12.75">
      <c r="A93" s="6" t="str">
        <f>IF(ISNUMBER(SEARCH(",",B93)),B93,MID(B93,SEARCH(" ",B93)+1,256) &amp; ", " &amp; LEFT(B93,SEARCH(" ",B93)-1))</f>
        <v>Hancock, Letitia</v>
      </c>
      <c r="B93" s="6" t="s">
        <v>890</v>
      </c>
      <c r="C93" s="7">
        <f>SUM(D93:AUB93)</f>
        <v>75.3</v>
      </c>
      <c r="AD93" s="8">
        <v>13.1</v>
      </c>
      <c r="CK93" s="8">
        <v>26.2</v>
      </c>
      <c r="DR93" s="8">
        <v>6.2</v>
      </c>
      <c r="ED93" s="8">
        <v>5.5</v>
      </c>
      <c r="EE93" s="8"/>
      <c r="EF93" s="8"/>
      <c r="EG93" s="8"/>
      <c r="EH93" s="8"/>
      <c r="EI93" s="8"/>
      <c r="FM93" s="8">
        <v>13.1</v>
      </c>
      <c r="JD93" s="8">
        <v>5</v>
      </c>
      <c r="JE93" s="8"/>
      <c r="KE93" s="8">
        <v>6.2</v>
      </c>
      <c r="KF93" s="8"/>
    </row>
    <row r="94" spans="1:373" ht="12.75">
      <c r="A94" s="6" t="str">
        <f>IF(ISNUMBER(SEARCH(",",B94)),B94,MID(B94,SEARCH(" ",B94)+1,256) &amp; ", " &amp; LEFT(B94,SEARCH(" ",B94)-1))</f>
        <v>Robertson, Caitlin</v>
      </c>
      <c r="B94" s="6" t="s">
        <v>605</v>
      </c>
      <c r="C94" s="7">
        <f>SUM(D94:AUB94)</f>
        <v>74.94</v>
      </c>
      <c r="CG94" s="8">
        <v>3.1</v>
      </c>
      <c r="EX94" s="8">
        <v>3.2</v>
      </c>
      <c r="FR94" s="8">
        <v>5.4</v>
      </c>
      <c r="GM94" s="8">
        <v>11.9</v>
      </c>
      <c r="HQ94" s="8">
        <v>5</v>
      </c>
      <c r="HR94" s="8"/>
      <c r="HS94" s="8"/>
      <c r="KL94" s="8">
        <v>13.1</v>
      </c>
      <c r="KZ94" s="8">
        <v>3.54</v>
      </c>
      <c r="LA94" s="8"/>
      <c r="LC94" s="8">
        <v>2</v>
      </c>
      <c r="LS94" s="8">
        <v>13.1</v>
      </c>
      <c r="LT94" s="8"/>
      <c r="MJ94" s="8">
        <v>4.24</v>
      </c>
      <c r="MK94" s="8"/>
      <c r="ML94" s="8"/>
      <c r="MR94" s="8">
        <v>6.2</v>
      </c>
      <c r="MS94" s="8"/>
      <c r="MT94" s="8"/>
      <c r="MY94" s="8">
        <v>4.16</v>
      </c>
      <c r="MZ94" s="8"/>
    </row>
    <row r="95" spans="1:373" ht="12.75">
      <c r="A95" s="6" t="str">
        <f>IF(ISNUMBER(SEARCH(",",B95)),B95,MID(B95,SEARCH(" ",B95)+1,256) &amp; ", " &amp; LEFT(B95,SEARCH(" ",B95)-1))</f>
        <v>Wallace, Gemma</v>
      </c>
      <c r="B95" s="6" t="s">
        <v>732</v>
      </c>
      <c r="C95" s="7">
        <f>SUM(D95:AUB95)</f>
        <v>74.149999999999991</v>
      </c>
      <c r="GJ95" s="8">
        <v>3.5</v>
      </c>
      <c r="HL95" s="8">
        <v>6.2</v>
      </c>
      <c r="HM95" s="8"/>
      <c r="HY95" s="8">
        <v>7</v>
      </c>
      <c r="HZ95" s="8"/>
      <c r="IA95" s="8"/>
      <c r="IB95" s="8"/>
      <c r="IC95" s="8"/>
      <c r="IZ95" s="8">
        <v>6</v>
      </c>
      <c r="JA95" s="8"/>
      <c r="JB95" s="8"/>
      <c r="JC95" s="8"/>
      <c r="JD95" s="8"/>
      <c r="JE95" s="8"/>
      <c r="JK95" s="8">
        <v>4.8</v>
      </c>
      <c r="JL95" s="8"/>
      <c r="JM95" s="8"/>
      <c r="JN95" s="8"/>
      <c r="JO95" s="8"/>
      <c r="JP95" s="8"/>
      <c r="JQ95" s="8"/>
      <c r="JR95" s="8"/>
      <c r="JS95" s="8"/>
      <c r="JU95" s="8">
        <v>3.79</v>
      </c>
      <c r="KI95" s="8">
        <v>6.2</v>
      </c>
      <c r="KJ95" s="8"/>
      <c r="KK95" s="8"/>
      <c r="KL95" s="8"/>
      <c r="KN95" s="8">
        <v>9.76</v>
      </c>
      <c r="LS95" s="8">
        <v>13.1</v>
      </c>
      <c r="LT95" s="8"/>
      <c r="MR95" s="8">
        <v>6.2</v>
      </c>
      <c r="MS95" s="8"/>
      <c r="MT95" s="8"/>
      <c r="MX95" s="8">
        <v>7.6</v>
      </c>
      <c r="MY95" s="8"/>
      <c r="MZ95" s="8"/>
    </row>
    <row r="96" spans="1:373" ht="12.75">
      <c r="A96" s="6" t="str">
        <f>IF(ISNUMBER(SEARCH(",",B96)),B96,MID(B96,SEARCH(" ",B96)+1,256) &amp; ", " &amp; LEFT(B96,SEARCH(" ",B96)-1))</f>
        <v>Mitchell, Jackie</v>
      </c>
      <c r="B96" s="6" t="s">
        <v>787</v>
      </c>
      <c r="C96" s="7">
        <f>SUM(D96:AUB96)</f>
        <v>71.7</v>
      </c>
      <c r="EK96" s="8">
        <v>6.2</v>
      </c>
      <c r="EL96" s="8"/>
      <c r="EM96" s="8"/>
      <c r="EN96" s="8"/>
      <c r="EQ96" s="8">
        <v>13.1</v>
      </c>
      <c r="HA96" s="8">
        <v>4.5</v>
      </c>
      <c r="HB96" s="8"/>
      <c r="HC96" s="8"/>
      <c r="HD96" s="8"/>
      <c r="HE96" s="8"/>
      <c r="HF96" s="8"/>
      <c r="HL96" s="8">
        <v>6.2</v>
      </c>
      <c r="HM96" s="8"/>
      <c r="IC96" s="8">
        <v>6.2</v>
      </c>
      <c r="JL96" s="8">
        <v>13.1</v>
      </c>
      <c r="JM96" s="8"/>
      <c r="JN96" s="8"/>
      <c r="JO96" s="8"/>
      <c r="JP96" s="8"/>
      <c r="KR96" s="8">
        <v>6.2</v>
      </c>
      <c r="LH96" s="8">
        <v>10</v>
      </c>
      <c r="LI96" s="8"/>
      <c r="MR96" s="8">
        <v>6.2</v>
      </c>
      <c r="MS96" s="8"/>
      <c r="MT96" s="8"/>
    </row>
    <row r="97" spans="1:364" ht="12.75">
      <c r="A97" s="6" t="str">
        <f>IF(ISNUMBER(SEARCH(",",B97)),B97,MID(B97,SEARCH(" ",B97)+1,256) &amp; ", " &amp; LEFT(B97,SEARCH(" ",B97)-1))</f>
        <v>Albaya, Ruth</v>
      </c>
      <c r="B97" s="6" t="s">
        <v>1015</v>
      </c>
      <c r="C97" s="7">
        <f>SUM(D97:AUB97)</f>
        <v>70.3</v>
      </c>
      <c r="X97" s="8">
        <v>6.2</v>
      </c>
      <c r="Y97" s="8"/>
      <c r="Z97" s="8"/>
      <c r="BH97" s="8">
        <v>6.2</v>
      </c>
      <c r="CP97" s="8">
        <v>13.1</v>
      </c>
      <c r="DX97" s="8">
        <v>6.2</v>
      </c>
      <c r="DY97" s="8"/>
      <c r="DZ97" s="8"/>
      <c r="EU97" s="8">
        <v>26.2</v>
      </c>
      <c r="MM97" s="8">
        <v>6.2</v>
      </c>
      <c r="MN97" s="8"/>
      <c r="MO97" s="8"/>
      <c r="MP97" s="8"/>
      <c r="MQ97" s="8"/>
      <c r="MR97" s="8">
        <v>6.2</v>
      </c>
      <c r="MS97" s="8"/>
      <c r="MT97" s="8"/>
    </row>
    <row r="98" spans="1:364" ht="12.75">
      <c r="A98" s="6" t="str">
        <f>IF(ISNUMBER(SEARCH(",",B98)),B98,MID(B98,SEARCH(" ",B98)+1,256) &amp; ", " &amp; LEFT(B98,SEARCH(" ",B98)-1))</f>
        <v>Trevitt, Clare</v>
      </c>
      <c r="B98" s="6" t="s">
        <v>660</v>
      </c>
      <c r="C98" s="7">
        <f>SUM(D98:AUB98)</f>
        <v>69.78</v>
      </c>
      <c r="R98" s="8">
        <v>10</v>
      </c>
      <c r="CP98" s="8">
        <v>13.1</v>
      </c>
      <c r="DG98" s="8">
        <v>5.4</v>
      </c>
      <c r="DH98" s="8"/>
      <c r="DI98" s="8"/>
      <c r="DJ98" s="8"/>
      <c r="FU98" s="8">
        <v>4.5</v>
      </c>
      <c r="FV98" s="8"/>
      <c r="FW98" s="8"/>
      <c r="FX98" s="8"/>
      <c r="GM98" s="8">
        <v>11.9</v>
      </c>
      <c r="JS98" s="8">
        <v>20</v>
      </c>
      <c r="LB98" s="8">
        <v>4.88</v>
      </c>
      <c r="LC98" s="8"/>
    </row>
    <row r="99" spans="1:364" ht="12.75">
      <c r="A99" s="6" t="str">
        <f>IF(ISNUMBER(SEARCH(",",B99)),B99,MID(B99,SEARCH(" ",B99)+1,256) &amp; ", " &amp; LEFT(B99,SEARCH(" ",B99)-1))</f>
        <v>Jackson, Angela</v>
      </c>
      <c r="B99" s="6" t="s">
        <v>590</v>
      </c>
      <c r="C99" s="7">
        <f>SUM(D99:AUB99)</f>
        <v>69.36</v>
      </c>
      <c r="AT99" s="8">
        <v>9</v>
      </c>
      <c r="BG99" s="8">
        <v>3.1</v>
      </c>
      <c r="CL99" s="8">
        <v>6.2</v>
      </c>
      <c r="CP99" s="8">
        <v>13.1</v>
      </c>
      <c r="CW99" s="8">
        <v>4.9000000000000004</v>
      </c>
      <c r="CX99" s="8"/>
      <c r="CY99" s="8"/>
      <c r="CZ99" s="8"/>
      <c r="DA99" s="8"/>
      <c r="DB99" s="8"/>
      <c r="DC99" s="8"/>
      <c r="DD99" s="8"/>
      <c r="DV99" s="8">
        <v>13.1</v>
      </c>
      <c r="DW99" s="8"/>
      <c r="DX99" s="8"/>
      <c r="DY99" s="8"/>
      <c r="DZ99" s="8"/>
      <c r="GM99" s="8">
        <v>11.9</v>
      </c>
      <c r="KR99" s="8">
        <v>6.2</v>
      </c>
      <c r="LL99" s="8">
        <v>1.86</v>
      </c>
      <c r="LM99" s="8"/>
    </row>
    <row r="100" spans="1:364" ht="12.75">
      <c r="A100" s="6" t="str">
        <f>IF(ISNUMBER(SEARCH(",",B100)),B100,MID(B100,SEARCH(" ",B100)+1,256) &amp; ", " &amp; LEFT(B100,SEARCH(" ",B100)-1))</f>
        <v>Cowell, Lucy</v>
      </c>
      <c r="B100" s="6" t="s">
        <v>910</v>
      </c>
      <c r="C100" s="7">
        <f>SUM(D100:AUB100)</f>
        <v>69.300000000000011</v>
      </c>
      <c r="AD100" s="8">
        <v>13.1</v>
      </c>
      <c r="AT100" s="8">
        <v>9</v>
      </c>
      <c r="CL100" s="8">
        <v>6.2</v>
      </c>
      <c r="CP100" s="8">
        <v>13.1</v>
      </c>
      <c r="DK100" s="8">
        <v>6.2</v>
      </c>
      <c r="DZ100" s="8">
        <v>3.1</v>
      </c>
      <c r="EK100" s="8">
        <v>6.2</v>
      </c>
      <c r="EL100" s="8"/>
      <c r="EM100" s="8"/>
      <c r="EN100" s="8"/>
      <c r="LI100" s="8">
        <v>6.2</v>
      </c>
      <c r="MM100" s="8">
        <v>6.2</v>
      </c>
      <c r="MN100" s="8"/>
      <c r="MO100" s="8"/>
      <c r="MP100" s="8"/>
      <c r="MQ100" s="8"/>
    </row>
    <row r="101" spans="1:364" ht="12.75">
      <c r="A101" s="6" t="str">
        <f>IF(ISNUMBER(SEARCH(",",B101)),B101,MID(B101,SEARCH(" ",B101)+1,256) &amp; ", " &amp; LEFT(B101,SEARCH(" ",B101)-1))</f>
        <v>Cousins, Louise</v>
      </c>
      <c r="B101" s="6" t="s">
        <v>904</v>
      </c>
      <c r="C101" s="7">
        <f>SUM(D101:AUB101)</f>
        <v>68.599999999999994</v>
      </c>
      <c r="BE101" s="8">
        <v>13.1</v>
      </c>
      <c r="BF101" s="8"/>
      <c r="EL101" s="8">
        <v>26.2</v>
      </c>
      <c r="EM101" s="8"/>
      <c r="EN101" s="8"/>
      <c r="GJ101" s="8">
        <v>3.5</v>
      </c>
      <c r="GY101" s="8">
        <v>6.2</v>
      </c>
      <c r="HQ101" s="8">
        <v>5</v>
      </c>
      <c r="HR101" s="8"/>
      <c r="HS101" s="8"/>
      <c r="MJ101" s="8">
        <v>4.24</v>
      </c>
      <c r="MK101" s="8"/>
      <c r="ML101" s="8"/>
      <c r="MM101" s="8">
        <v>6.2</v>
      </c>
      <c r="MN101" s="8"/>
      <c r="MO101" s="8"/>
      <c r="MP101" s="8"/>
      <c r="MQ101" s="8"/>
      <c r="MY101" s="8">
        <v>4.16</v>
      </c>
      <c r="MZ101" s="8"/>
    </row>
    <row r="102" spans="1:364" ht="12.75">
      <c r="A102" s="6" t="str">
        <f>IF(ISNUMBER(SEARCH(",",B102)),B102,MID(B102,SEARCH(" ",B102)+1,256) &amp; ", " &amp; LEFT(B102,SEARCH(" ",B102)-1))</f>
        <v>Delaney, Mandy</v>
      </c>
      <c r="B102" s="6" t="s">
        <v>925</v>
      </c>
      <c r="C102" s="7">
        <f>SUM(D102:AUB102)</f>
        <v>67.040000000000006</v>
      </c>
      <c r="U102" s="8"/>
      <c r="V102" s="8"/>
      <c r="AP102" s="8"/>
      <c r="AT102" s="8"/>
      <c r="BG102" s="8"/>
      <c r="BP102" s="8"/>
      <c r="CG102" s="8"/>
      <c r="DA102" s="8"/>
      <c r="DB102" s="8"/>
      <c r="DC102" s="8"/>
      <c r="DD102" s="8"/>
      <c r="DK102" s="8"/>
      <c r="EG102" s="8"/>
      <c r="EH102" s="8"/>
      <c r="EI102" s="8"/>
      <c r="ES102" s="8"/>
      <c r="ET102" s="8"/>
      <c r="EU102" s="8"/>
      <c r="FS102" s="8"/>
      <c r="FT102" s="8"/>
      <c r="GJ102" s="8">
        <v>3.5</v>
      </c>
      <c r="HL102" s="8">
        <v>6.2</v>
      </c>
      <c r="HM102" s="8"/>
      <c r="HU102" s="8">
        <v>16.05</v>
      </c>
      <c r="HV102" s="8"/>
      <c r="HW102" s="8"/>
      <c r="HX102" s="8"/>
      <c r="IW102" s="8">
        <v>10</v>
      </c>
      <c r="JN102" s="8">
        <v>5.09</v>
      </c>
      <c r="JO102" s="8"/>
      <c r="JP102" s="8"/>
      <c r="LG102" s="8">
        <v>10</v>
      </c>
      <c r="MI102" s="8">
        <v>10</v>
      </c>
      <c r="MJ102" s="8"/>
      <c r="MK102" s="8"/>
      <c r="ML102" s="8"/>
      <c r="MR102" s="8">
        <v>6.2</v>
      </c>
      <c r="MS102" s="8"/>
      <c r="MT102" s="8"/>
    </row>
    <row r="103" spans="1:364" ht="12.75">
      <c r="A103" s="6" t="str">
        <f>IF(ISNUMBER(SEARCH(",",B103)),B103,MID(B103,SEARCH(" ",B103)+1,256) &amp; ", " &amp; LEFT(B103,SEARCH(" ",B103)-1))</f>
        <v>Moore, Sarah</v>
      </c>
      <c r="B103" s="6" t="s">
        <v>1048</v>
      </c>
      <c r="C103" s="7">
        <f>SUM(D103:AUB103)</f>
        <v>66.7</v>
      </c>
      <c r="CP103" s="8">
        <v>13.1</v>
      </c>
      <c r="GM103" s="8">
        <v>11.9</v>
      </c>
      <c r="HL103" s="8">
        <v>6.2</v>
      </c>
      <c r="HM103" s="8"/>
      <c r="KE103" s="8">
        <v>6.2</v>
      </c>
      <c r="KF103" s="8"/>
      <c r="LH103" s="8">
        <v>10</v>
      </c>
      <c r="LI103" s="8"/>
      <c r="MN103" s="8">
        <v>13.1</v>
      </c>
      <c r="MO103" s="8"/>
      <c r="MP103" s="8"/>
      <c r="MR103" s="8">
        <v>6.2</v>
      </c>
      <c r="MS103" s="8"/>
      <c r="MT103" s="8"/>
    </row>
    <row r="104" spans="1:364" ht="12.75">
      <c r="A104" s="6" t="str">
        <f>IF(ISNUMBER(SEARCH(",",B104)),B104,MID(B104,SEARCH(" ",B104)+1,256) &amp; ", " &amp; LEFT(B104,SEARCH(" ",B104)-1))</f>
        <v>Rea, Rachel</v>
      </c>
      <c r="B104" s="6" t="s">
        <v>990</v>
      </c>
      <c r="C104" s="7">
        <f>SUM(D104:AUB104)</f>
        <v>65.7</v>
      </c>
      <c r="AD104" s="8">
        <v>13.1</v>
      </c>
      <c r="AT104" s="8">
        <v>9</v>
      </c>
      <c r="CL104" s="8">
        <v>6.2</v>
      </c>
      <c r="CP104" s="8">
        <v>13.1</v>
      </c>
      <c r="DK104" s="8">
        <v>6.2</v>
      </c>
      <c r="GM104" s="8">
        <v>11.9</v>
      </c>
      <c r="HL104" s="8">
        <v>6.2</v>
      </c>
      <c r="HM104" s="8"/>
    </row>
    <row r="105" spans="1:364" ht="12.75">
      <c r="A105" s="6" t="str">
        <f>IF(ISNUMBER(SEARCH(",",B105)),B105,MID(B105,SEARCH(" ",B105)+1,256) &amp; ", " &amp; LEFT(B105,SEARCH(" ",B105)-1))</f>
        <v>Bull, Eleanor</v>
      </c>
      <c r="B105" s="6" t="s">
        <v>678</v>
      </c>
      <c r="C105" s="7">
        <f>SUM(D105:AUB105)</f>
        <v>65.14</v>
      </c>
      <c r="AD105" s="8">
        <v>13.1</v>
      </c>
      <c r="CL105" s="8">
        <v>6.2</v>
      </c>
      <c r="CX105" s="8">
        <v>6.2</v>
      </c>
      <c r="CY105" s="8"/>
      <c r="DR105" s="8">
        <v>6.2</v>
      </c>
      <c r="ED105" s="8">
        <v>5.5</v>
      </c>
      <c r="EE105" s="8"/>
      <c r="EF105" s="8"/>
      <c r="EG105" s="8"/>
      <c r="EH105" s="8"/>
      <c r="EI105" s="8"/>
      <c r="FE105" s="8">
        <v>6.2</v>
      </c>
      <c r="FF105" s="8"/>
      <c r="FG105" s="8"/>
      <c r="GF105" s="8">
        <v>4.9000000000000004</v>
      </c>
      <c r="GG105" s="8"/>
      <c r="GH105" s="8"/>
      <c r="HD105" s="8">
        <v>5</v>
      </c>
      <c r="HE105" s="8"/>
      <c r="HF105" s="8"/>
      <c r="JD105" s="8">
        <v>5</v>
      </c>
      <c r="JE105" s="8"/>
      <c r="JP105" s="8">
        <v>6.84</v>
      </c>
    </row>
    <row r="106" spans="1:364" ht="12.75">
      <c r="A106" s="6" t="str">
        <f>IF(ISNUMBER(SEARCH(",",B106)),B106,MID(B106,SEARCH(" ",B106)+1,256) &amp; ", " &amp; LEFT(B106,SEARCH(" ",B106)-1))</f>
        <v>Gardner, Karen</v>
      </c>
      <c r="B106" s="6" t="s">
        <v>855</v>
      </c>
      <c r="C106" s="7">
        <f>SUM(D106:AUB106)</f>
        <v>63.600000000000009</v>
      </c>
      <c r="BM106" s="8">
        <v>13.1</v>
      </c>
      <c r="CL106" s="8">
        <v>6.2</v>
      </c>
      <c r="GM106" s="8">
        <v>11.9</v>
      </c>
      <c r="KR106" s="8">
        <v>6.2</v>
      </c>
      <c r="LH106" s="8">
        <v>26.2</v>
      </c>
      <c r="LI106" s="8"/>
    </row>
    <row r="107" spans="1:364" ht="12.75">
      <c r="A107" s="6" t="str">
        <f>IF(ISNUMBER(SEARCH(",",B107)),B107,MID(B107,SEARCH(" ",B107)+1,256) &amp; ", " &amp; LEFT(B107,SEARCH(" ",B107)-1))</f>
        <v>Hobson, Gaynor</v>
      </c>
      <c r="B107" s="6" t="s">
        <v>729</v>
      </c>
      <c r="C107" s="7">
        <f>SUM(D107:AUB107)</f>
        <v>62.56</v>
      </c>
      <c r="AT107" s="8">
        <v>9</v>
      </c>
      <c r="CL107" s="8">
        <v>6.2</v>
      </c>
      <c r="CP107" s="8">
        <v>13.1</v>
      </c>
      <c r="CX107" s="8">
        <v>6.2</v>
      </c>
      <c r="CY107" s="8"/>
      <c r="DK107" s="8">
        <v>6.2</v>
      </c>
      <c r="JD107" s="8">
        <v>5</v>
      </c>
      <c r="JE107" s="8"/>
      <c r="JO107" s="8">
        <v>4.66</v>
      </c>
      <c r="JP107" s="8"/>
      <c r="JT107" s="8">
        <v>6</v>
      </c>
      <c r="KI107" s="8">
        <v>6.2</v>
      </c>
      <c r="KJ107" s="8"/>
      <c r="KK107" s="8"/>
      <c r="KL107" s="8"/>
    </row>
    <row r="108" spans="1:364" ht="12.75">
      <c r="A108" s="6" t="str">
        <f>IF(ISNUMBER(SEARCH(",",B108)),B108,MID(B108,SEARCH(" ",B108)+1,256) &amp; ", " &amp; LEFT(B108,SEARCH(" ",B108)-1))</f>
        <v>Grisdale, Claire</v>
      </c>
      <c r="B108" s="6" t="s">
        <v>654</v>
      </c>
      <c r="C108" s="7">
        <f>SUM(D108:AUB108)</f>
        <v>61.56</v>
      </c>
      <c r="Q108" s="8">
        <v>4.9000000000000004</v>
      </c>
      <c r="AK108" s="8">
        <v>4.9000000000000004</v>
      </c>
      <c r="AT108" s="8">
        <v>9</v>
      </c>
      <c r="BM108" s="8">
        <v>13.1</v>
      </c>
      <c r="CP108" s="8">
        <v>13.1</v>
      </c>
      <c r="DR108" s="8">
        <v>6.2</v>
      </c>
      <c r="MR108" s="8">
        <v>6.2</v>
      </c>
      <c r="MS108" s="8"/>
      <c r="MT108" s="8"/>
      <c r="MY108" s="8">
        <v>4.16</v>
      </c>
      <c r="MZ108" s="8"/>
    </row>
    <row r="109" spans="1:364" ht="12.75">
      <c r="A109" s="6" t="str">
        <f>IF(ISNUMBER(SEARCH(",",B109)),B109,MID(B109,SEARCH(" ",B109)+1,256) &amp; ", " &amp; LEFT(B109,SEARCH(" ",B109)-1))</f>
        <v>Davies, Harriet</v>
      </c>
      <c r="B109" s="6" t="s">
        <v>749</v>
      </c>
      <c r="C109" s="7">
        <f>SUM(D109:AUB109)</f>
        <v>61.15</v>
      </c>
      <c r="CE109" s="8">
        <v>3.8</v>
      </c>
      <c r="CF109" s="8"/>
      <c r="CG109" s="8"/>
      <c r="CP109" s="8">
        <v>13.1</v>
      </c>
      <c r="CW109" s="8">
        <v>4.9000000000000004</v>
      </c>
      <c r="CX109" s="8"/>
      <c r="CY109" s="8"/>
      <c r="CZ109" s="8"/>
      <c r="DA109" s="8"/>
      <c r="DB109" s="8"/>
      <c r="DC109" s="8"/>
      <c r="DD109" s="8"/>
      <c r="DR109" s="8">
        <v>6.2</v>
      </c>
      <c r="ED109" s="8">
        <v>5.5</v>
      </c>
      <c r="EE109" s="8"/>
      <c r="EF109" s="8"/>
      <c r="EG109" s="8"/>
      <c r="EH109" s="8"/>
      <c r="EI109" s="8"/>
      <c r="GF109" s="8">
        <v>4.9000000000000004</v>
      </c>
      <c r="GG109" s="8"/>
      <c r="GH109" s="8"/>
      <c r="GJ109" s="8">
        <v>3.5</v>
      </c>
      <c r="HA109" s="8">
        <v>4.5</v>
      </c>
      <c r="HB109" s="8"/>
      <c r="HC109" s="8"/>
      <c r="HD109" s="8"/>
      <c r="HE109" s="8"/>
      <c r="HF109" s="8"/>
      <c r="LB109" s="8">
        <v>4.75</v>
      </c>
      <c r="LC109" s="8"/>
      <c r="LH109" s="8">
        <v>10</v>
      </c>
      <c r="LI109" s="8"/>
    </row>
    <row r="110" spans="1:364" ht="12.75">
      <c r="A110" s="6" t="str">
        <f>IF(ISNUMBER(SEARCH(",",B110)),B110,MID(B110,SEARCH(" ",B110)+1,256) &amp; ", " &amp; LEFT(B110,SEARCH(" ",B110)-1))</f>
        <v>Twigg, Sally</v>
      </c>
      <c r="B110" s="6" t="s">
        <v>1022</v>
      </c>
      <c r="C110" s="7">
        <f>SUM(D110:AUB110)</f>
        <v>60.900000000000006</v>
      </c>
      <c r="R110" s="8"/>
      <c r="Z110" s="8"/>
      <c r="AE110" s="8"/>
      <c r="CQ110" s="8"/>
      <c r="DG110" s="8"/>
      <c r="DH110" s="8"/>
      <c r="DI110" s="8"/>
      <c r="DJ110" s="8"/>
      <c r="DM110" s="8">
        <v>5.7</v>
      </c>
      <c r="DN110" s="8"/>
      <c r="GJ110" s="8">
        <v>3.5</v>
      </c>
      <c r="IA110" s="8">
        <v>26.2</v>
      </c>
      <c r="JX110" s="8">
        <v>6.2</v>
      </c>
      <c r="KE110" s="8">
        <v>6.2</v>
      </c>
      <c r="KF110" s="8"/>
      <c r="LR110" s="8">
        <v>13.1</v>
      </c>
    </row>
    <row r="111" spans="1:364" ht="12.75">
      <c r="A111" s="6" t="str">
        <f>IF(ISNUMBER(SEARCH(",",B111)),B111,MID(B111,SEARCH(" ",B111)+1,256) &amp; ", " &amp; LEFT(B111,SEARCH(" ",B111)-1))</f>
        <v>Evans, Alyson</v>
      </c>
      <c r="B111" s="6" t="s">
        <v>575</v>
      </c>
      <c r="C111" s="7">
        <f>SUM(D111:AUB111)</f>
        <v>59.5</v>
      </c>
      <c r="R111" s="8"/>
      <c r="W111" s="8"/>
      <c r="BA111" s="8"/>
      <c r="BS111" s="8"/>
      <c r="BZ111" s="8"/>
      <c r="CA111" s="8"/>
      <c r="CB111" s="8"/>
      <c r="CC111" s="8"/>
      <c r="CD111" s="8"/>
      <c r="CP111" s="8"/>
      <c r="DT111" s="8"/>
      <c r="DU111" s="8"/>
      <c r="DV111" s="8"/>
      <c r="DW111" s="8"/>
      <c r="DX111" s="8"/>
      <c r="DY111" s="8"/>
      <c r="DZ111" s="8"/>
      <c r="ET111" s="8">
        <v>13.1</v>
      </c>
      <c r="EU111" s="8"/>
      <c r="FO111" s="8">
        <v>13.1</v>
      </c>
      <c r="FP111" s="8"/>
      <c r="FQ111" s="8"/>
      <c r="FR111" s="8"/>
      <c r="FS111" s="8"/>
      <c r="FT111" s="8"/>
      <c r="FU111" s="8"/>
      <c r="FV111" s="8"/>
      <c r="FW111" s="8"/>
      <c r="FX111" s="8"/>
      <c r="KG111" s="8">
        <v>13.1</v>
      </c>
      <c r="KH111" s="8"/>
      <c r="KI111" s="8"/>
      <c r="KJ111" s="8"/>
      <c r="KK111" s="8"/>
      <c r="KL111" s="8"/>
      <c r="KM111" s="8"/>
      <c r="KN111" s="8"/>
      <c r="MR111" s="8">
        <v>6.2</v>
      </c>
      <c r="MS111" s="8"/>
      <c r="MT111" s="8">
        <v>14</v>
      </c>
    </row>
    <row r="112" spans="1:364" ht="12.75">
      <c r="A112" s="6" t="str">
        <f>IF(ISNUMBER(SEARCH(",",B112)),B112,MID(B112,SEARCH(" ",B112)+1,256) &amp; ", " &amp; LEFT(B112,SEARCH(" ",B112)-1))</f>
        <v>Schofield, Sarah</v>
      </c>
      <c r="B112" s="6" t="s">
        <v>1051</v>
      </c>
      <c r="C112" s="7">
        <f>SUM(D112:AUB112)</f>
        <v>59.5</v>
      </c>
      <c r="AD112" s="8">
        <v>13.1</v>
      </c>
      <c r="AT112" s="8">
        <v>9</v>
      </c>
      <c r="CL112" s="8">
        <v>6.2</v>
      </c>
      <c r="CP112" s="8">
        <v>13.1</v>
      </c>
      <c r="GM112" s="8">
        <v>11.9</v>
      </c>
      <c r="HL112" s="8">
        <v>6.2</v>
      </c>
      <c r="HM112" s="8"/>
    </row>
    <row r="113" spans="1:367" ht="12.75">
      <c r="A113" s="6" t="str">
        <f>IF(ISNUMBER(SEARCH(",",B113)),B113,MID(B113,SEARCH(" ",B113)+1,256) &amp; ", " &amp; LEFT(B113,SEARCH(" ",B113)-1))</f>
        <v>Lowe, Anna</v>
      </c>
      <c r="B113" s="6" t="s">
        <v>595</v>
      </c>
      <c r="C113" s="7">
        <f>SUM(D113:AUB113)</f>
        <v>59.34</v>
      </c>
      <c r="AT113" s="8">
        <v>9</v>
      </c>
      <c r="CL113" s="8">
        <v>6.2</v>
      </c>
      <c r="CP113" s="8">
        <v>13.1</v>
      </c>
      <c r="CW113" s="8">
        <v>4.9000000000000004</v>
      </c>
      <c r="CX113" s="8">
        <v>6.2</v>
      </c>
      <c r="CY113" s="8"/>
      <c r="CZ113" s="8"/>
      <c r="DA113" s="8"/>
      <c r="DB113" s="8"/>
      <c r="DC113" s="8"/>
      <c r="DD113" s="8"/>
      <c r="DV113" s="8">
        <v>13.1</v>
      </c>
      <c r="DW113" s="8"/>
      <c r="DX113" s="8"/>
      <c r="DY113" s="8"/>
      <c r="DZ113" s="8"/>
      <c r="JP113" s="8">
        <v>6.84</v>
      </c>
    </row>
    <row r="114" spans="1:367" ht="12.75">
      <c r="A114" s="6" t="str">
        <f>IF(ISNUMBER(SEARCH(",",B114)),B114,MID(B114,SEARCH(" ",B114)+1,256) &amp; ", " &amp; LEFT(B114,SEARCH(" ",B114)-1))</f>
        <v>Howse, Corinne</v>
      </c>
      <c r="B114" s="6" t="s">
        <v>662</v>
      </c>
      <c r="C114" s="7">
        <f>SUM(D114:AUB114)</f>
        <v>58.800000000000004</v>
      </c>
      <c r="AT114" s="8">
        <v>9</v>
      </c>
      <c r="CP114" s="8">
        <v>13.1</v>
      </c>
      <c r="DK114" s="8">
        <v>6.2</v>
      </c>
      <c r="DR114" s="8">
        <v>6.2</v>
      </c>
      <c r="GM114" s="8">
        <v>11.9</v>
      </c>
      <c r="HL114" s="8">
        <v>6.2</v>
      </c>
      <c r="HM114" s="8"/>
      <c r="KE114" s="8">
        <v>6.2</v>
      </c>
      <c r="KF114" s="8"/>
    </row>
    <row r="115" spans="1:367" ht="12.75">
      <c r="A115" s="6" t="str">
        <f>IF(ISNUMBER(SEARCH(",",B115)),B115,MID(B115,SEARCH(" ",B115)+1,256) &amp; ", " &amp; LEFT(B115,SEARCH(" ",B115)-1))</f>
        <v>Kelly, Kate</v>
      </c>
      <c r="B115" s="6" t="s">
        <v>857</v>
      </c>
      <c r="C115" s="7">
        <f>SUM(D115:AUB115)</f>
        <v>58.6</v>
      </c>
      <c r="BM115" s="8">
        <v>13.1</v>
      </c>
      <c r="FD115" s="8">
        <v>26.2</v>
      </c>
      <c r="JL115" s="8">
        <v>13.1</v>
      </c>
      <c r="JM115" s="8"/>
      <c r="JN115" s="8"/>
      <c r="JO115" s="8"/>
      <c r="JP115" s="8"/>
      <c r="KE115" s="8">
        <v>6.2</v>
      </c>
      <c r="KF115" s="8"/>
    </row>
    <row r="116" spans="1:367" ht="12.75">
      <c r="A116" s="6" t="str">
        <f>IF(ISNUMBER(SEARCH(",",B116)),B116,MID(B116,SEARCH(" ",B116)+1,256) &amp; ", " &amp; LEFT(B116,SEARCH(" ",B116)-1))</f>
        <v>Cushion, Amie</v>
      </c>
      <c r="B116" s="6" t="s">
        <v>578</v>
      </c>
      <c r="C116" s="7">
        <f>SUM(D116:AUB116)</f>
        <v>58.599999999999994</v>
      </c>
      <c r="R116" s="8"/>
      <c r="W116" s="8"/>
      <c r="BA116" s="8"/>
      <c r="BS116" s="8"/>
      <c r="BZ116" s="8"/>
      <c r="CA116" s="8"/>
      <c r="CB116" s="8"/>
      <c r="CC116" s="8"/>
      <c r="CD116" s="8"/>
      <c r="CP116" s="8">
        <v>13.1</v>
      </c>
      <c r="DT116" s="8">
        <v>13.1</v>
      </c>
      <c r="DU116" s="8"/>
      <c r="DV116" s="8"/>
      <c r="DW116" s="8"/>
      <c r="DX116" s="8"/>
      <c r="DY116" s="8"/>
      <c r="DZ116" s="8"/>
      <c r="KE116" s="8">
        <v>6.2</v>
      </c>
      <c r="KF116" s="8"/>
      <c r="LH116" s="8">
        <v>26.2</v>
      </c>
      <c r="LI116" s="8"/>
    </row>
    <row r="117" spans="1:367" ht="12.75">
      <c r="A117" s="6" t="str">
        <f>IF(ISNUMBER(SEARCH(",",B117)),B117,MID(B117,SEARCH(" ",B117)+1,256) &amp; ", " &amp; LEFT(B117,SEARCH(" ",B117)-1))</f>
        <v>Crowson, Lindsey</v>
      </c>
      <c r="B117" s="6" t="s">
        <v>891</v>
      </c>
      <c r="C117" s="7">
        <f>SUM(D117:AUB117)</f>
        <v>58.1</v>
      </c>
      <c r="DA117" s="8">
        <v>26.2</v>
      </c>
      <c r="DB117" s="8"/>
      <c r="DC117" s="8"/>
      <c r="DD117" s="8"/>
      <c r="GM117" s="8">
        <v>11.9</v>
      </c>
      <c r="GX117" s="8">
        <v>10</v>
      </c>
      <c r="GY117" s="8"/>
      <c r="HD117" s="8">
        <v>5</v>
      </c>
      <c r="HE117" s="8"/>
      <c r="HF117" s="8"/>
      <c r="HQ117" s="8">
        <v>5</v>
      </c>
      <c r="HR117" s="8"/>
      <c r="HS117" s="8"/>
    </row>
    <row r="118" spans="1:367" ht="12.75">
      <c r="A118" s="6" t="str">
        <f>IF(ISNUMBER(SEARCH(",",B118)),B118,MID(B118,SEARCH(" ",B118)+1,256) &amp; ", " &amp; LEFT(B118,SEARCH(" ",B118)-1))</f>
        <v>Carter, Isabelle</v>
      </c>
      <c r="B118" s="6" t="s">
        <v>785</v>
      </c>
      <c r="C118" s="7">
        <f>SUM(D118:AUB118)</f>
        <v>57.680000000000007</v>
      </c>
      <c r="CG118" s="8">
        <v>3.1</v>
      </c>
      <c r="CP118" s="8">
        <v>13.1</v>
      </c>
      <c r="EX118" s="8">
        <v>3.2</v>
      </c>
      <c r="FF118" s="8">
        <v>6.2</v>
      </c>
      <c r="FG118" s="8"/>
      <c r="KE118" s="8">
        <v>6.2</v>
      </c>
      <c r="KF118" s="8"/>
      <c r="KY118" s="8">
        <v>13.1</v>
      </c>
      <c r="KZ118" s="8"/>
      <c r="LA118" s="8"/>
      <c r="LT118" s="8">
        <v>4.38</v>
      </c>
      <c r="MJ118" s="8">
        <v>4.24</v>
      </c>
      <c r="MK118" s="8"/>
      <c r="ML118" s="8"/>
      <c r="MY118" s="8">
        <v>4.16</v>
      </c>
      <c r="MZ118" s="8"/>
    </row>
    <row r="119" spans="1:367" ht="12.75">
      <c r="A119" s="6" t="str">
        <f>IF(ISNUMBER(SEARCH(",",B119)),B119,MID(B119,SEARCH(" ",B119)+1,256) &amp; ", " &amp; LEFT(B119,SEARCH(" ",B119)-1))</f>
        <v>Jones, Helen</v>
      </c>
      <c r="B119" s="6" t="s">
        <v>776</v>
      </c>
      <c r="C119" s="7">
        <f>SUM(D119:AUB119)</f>
        <v>57.600000000000009</v>
      </c>
      <c r="AD119" s="8">
        <v>13.1</v>
      </c>
      <c r="CL119" s="8">
        <v>6.2</v>
      </c>
      <c r="DK119" s="8">
        <v>6.2</v>
      </c>
      <c r="DR119" s="8">
        <v>6.2</v>
      </c>
      <c r="GJ119" s="8">
        <v>3.5</v>
      </c>
      <c r="HL119" s="8">
        <v>6.2</v>
      </c>
      <c r="HM119" s="8"/>
      <c r="IH119" s="8">
        <v>10</v>
      </c>
      <c r="II119" s="8"/>
      <c r="IJ119" s="8"/>
      <c r="IK119" s="8"/>
      <c r="MM119" s="8">
        <v>6.2</v>
      </c>
      <c r="MN119" s="8"/>
      <c r="MO119" s="8"/>
      <c r="MP119" s="8"/>
      <c r="MQ119" s="8"/>
    </row>
    <row r="120" spans="1:367" ht="12.75">
      <c r="A120" s="6" t="str">
        <f>IF(ISNUMBER(SEARCH(",",B120)),B120,MID(B120,SEARCH(" ",B120)+1,256) &amp; ", " &amp; LEFT(B120,SEARCH(" ",B120)-1))</f>
        <v>Clawson, Jane</v>
      </c>
      <c r="B120" s="6" t="s">
        <v>795</v>
      </c>
      <c r="C120" s="7">
        <f>SUM(D120:AUB120)</f>
        <v>57.20000000000001</v>
      </c>
      <c r="CL120" s="8">
        <v>6.2</v>
      </c>
      <c r="DX120" s="8">
        <v>6.2</v>
      </c>
      <c r="DY120" s="8"/>
      <c r="DZ120" s="8"/>
      <c r="GP120" s="8">
        <v>6.2</v>
      </c>
      <c r="GQ120" s="8"/>
      <c r="GR120" s="8"/>
      <c r="JL120" s="8">
        <v>13.1</v>
      </c>
      <c r="JM120" s="8"/>
      <c r="JN120" s="8"/>
      <c r="JO120" s="8"/>
      <c r="JP120" s="8"/>
      <c r="LS120" s="8">
        <v>13.1</v>
      </c>
      <c r="LT120" s="8"/>
      <c r="MG120" s="8">
        <v>6.2</v>
      </c>
      <c r="MR120" s="8">
        <v>6.2</v>
      </c>
      <c r="MS120" s="8"/>
      <c r="MT120" s="8"/>
    </row>
    <row r="121" spans="1:367" ht="12.75">
      <c r="A121" s="6" t="str">
        <f>IF(ISNUMBER(SEARCH(",",B121)),B121,MID(B121,SEARCH(" ",B121)+1,256) &amp; ", " &amp; LEFT(B121,SEARCH(" ",B121)-1))</f>
        <v>Robson, Rebecca</v>
      </c>
      <c r="B121" s="6" t="s">
        <v>996</v>
      </c>
      <c r="C121" s="7">
        <f>SUM(D121:AUB121)</f>
        <v>57.2</v>
      </c>
      <c r="DX121" s="8">
        <v>6.2</v>
      </c>
      <c r="DY121" s="8"/>
      <c r="DZ121" s="8"/>
      <c r="GP121" s="8">
        <v>6.2</v>
      </c>
      <c r="GQ121" s="8"/>
      <c r="GR121" s="8"/>
      <c r="JL121" s="8">
        <v>13.1</v>
      </c>
      <c r="JM121" s="8"/>
      <c r="JN121" s="8"/>
      <c r="JO121" s="8"/>
      <c r="JP121" s="8"/>
      <c r="KE121" s="8">
        <v>6.2</v>
      </c>
      <c r="KF121" s="8"/>
      <c r="LS121" s="8">
        <v>13.1</v>
      </c>
      <c r="LT121" s="8"/>
      <c r="MG121" s="8">
        <v>6.2</v>
      </c>
      <c r="MR121" s="8">
        <v>6.2</v>
      </c>
      <c r="MS121" s="8"/>
      <c r="MT121" s="8"/>
    </row>
    <row r="122" spans="1:367" ht="12.75">
      <c r="A122" s="6" t="str">
        <f>IF(ISNUMBER(SEARCH(",",B122)),B122,MID(B122,SEARCH(" ",B122)+1,256) &amp; ", " &amp; LEFT(B122,SEARCH(" ",B122)-1))</f>
        <v>Anderson, Rachel</v>
      </c>
      <c r="B122" s="6" t="s">
        <v>987</v>
      </c>
      <c r="C122" s="7">
        <f>SUM(D122:AUB122)</f>
        <v>55.400000000000006</v>
      </c>
      <c r="AD122" s="8"/>
      <c r="AT122" s="8"/>
      <c r="CL122" s="8"/>
      <c r="CP122" s="8">
        <v>13.1</v>
      </c>
      <c r="GF122" s="8">
        <v>4.9000000000000004</v>
      </c>
      <c r="GG122" s="8"/>
      <c r="GH122" s="8"/>
      <c r="GM122" s="8">
        <v>11.9</v>
      </c>
      <c r="LS122" s="8">
        <v>13.1</v>
      </c>
      <c r="LT122" s="8"/>
      <c r="MM122" s="8">
        <v>6.2</v>
      </c>
      <c r="MN122" s="8"/>
      <c r="MO122" s="8"/>
      <c r="MP122" s="8"/>
      <c r="MQ122" s="8"/>
      <c r="MR122" s="8">
        <v>6.2</v>
      </c>
      <c r="MS122" s="8"/>
      <c r="MT122" s="8"/>
    </row>
    <row r="123" spans="1:367" ht="12.75">
      <c r="A123" s="6" t="str">
        <f>IF(ISNUMBER(SEARCH(",",B123)),B123,MID(B123,SEARCH(" ",B123)+1,256) &amp; ", " &amp; LEFT(B123,SEARCH(" ",B123)-1))</f>
        <v>Norman, Frances</v>
      </c>
      <c r="B123" s="6" t="s">
        <v>723</v>
      </c>
      <c r="C123" s="7">
        <f>SUM(D123:AUB123)</f>
        <v>55.3</v>
      </c>
      <c r="AT123" s="8">
        <v>9</v>
      </c>
      <c r="CL123" s="8">
        <v>6.2</v>
      </c>
      <c r="DM123" s="8">
        <v>5.7</v>
      </c>
      <c r="DN123" s="8"/>
      <c r="DR123" s="8">
        <v>6.2</v>
      </c>
      <c r="HY123" s="8">
        <v>7</v>
      </c>
      <c r="HZ123" s="8"/>
      <c r="IA123" s="8"/>
      <c r="IB123" s="8"/>
      <c r="IC123" s="8"/>
      <c r="IH123" s="8">
        <v>10</v>
      </c>
      <c r="II123" s="8"/>
      <c r="IJ123" s="8"/>
      <c r="IK123" s="8"/>
      <c r="JD123" s="8">
        <v>5</v>
      </c>
      <c r="JE123" s="8"/>
      <c r="KI123" s="8">
        <v>6.2</v>
      </c>
      <c r="KJ123" s="8"/>
      <c r="KK123" s="8"/>
      <c r="KL123" s="8"/>
    </row>
    <row r="124" spans="1:367" ht="12.75">
      <c r="A124" s="6" t="str">
        <f>IF(ISNUMBER(SEARCH(",",B124)),B124,MID(B124,SEARCH(" ",B124)+1,256) &amp; ", " &amp; LEFT(B124,SEARCH(" ",B124)-1))</f>
        <v>Hogg, Laura</v>
      </c>
      <c r="B124" s="6" t="s">
        <v>881</v>
      </c>
      <c r="C124" s="7">
        <f>SUM(D124:AUB124)</f>
        <v>54.900000000000006</v>
      </c>
      <c r="AW124" s="8">
        <v>6.5</v>
      </c>
      <c r="AX124" s="8"/>
      <c r="AY124" s="8"/>
      <c r="AZ124" s="8"/>
      <c r="BA124" s="8"/>
      <c r="BU124" s="8">
        <v>6.7</v>
      </c>
      <c r="BV124" s="8"/>
      <c r="BW124" s="8"/>
      <c r="BX124" s="8"/>
      <c r="DM124" s="8">
        <v>5.7</v>
      </c>
      <c r="DN124" s="8"/>
      <c r="EA124" s="8">
        <v>3.8</v>
      </c>
      <c r="EH124" s="8">
        <v>10</v>
      </c>
      <c r="EI124" s="8"/>
      <c r="FL124" s="8">
        <v>6.7</v>
      </c>
      <c r="FM124" s="8"/>
      <c r="FQ124" s="8">
        <v>4.7</v>
      </c>
      <c r="FR124" s="8"/>
      <c r="FS124" s="8"/>
      <c r="FT124" s="8"/>
      <c r="GF124" s="8">
        <v>4.9000000000000004</v>
      </c>
      <c r="GG124" s="8"/>
      <c r="GH124" s="8"/>
      <c r="GK124" s="8">
        <v>5.9</v>
      </c>
      <c r="GL124" s="8"/>
    </row>
    <row r="125" spans="1:367" ht="12.75">
      <c r="A125" s="6" t="str">
        <f>IF(ISNUMBER(SEARCH(",",B125)),B125,MID(B125,SEARCH(" ",B125)+1,256) &amp; ", " &amp; LEFT(B125,SEARCH(" ",B125)-1))</f>
        <v>Ager, Cath</v>
      </c>
      <c r="B125" s="6" t="s">
        <v>630</v>
      </c>
      <c r="C125" s="7">
        <f>SUM(D125:AUB125)</f>
        <v>54.070000000000007</v>
      </c>
      <c r="CL125" s="8">
        <v>6.2</v>
      </c>
      <c r="DR125" s="8">
        <v>6.2</v>
      </c>
      <c r="GM125" s="8">
        <v>11.9</v>
      </c>
      <c r="KE125" s="8">
        <v>6.2</v>
      </c>
      <c r="KF125" s="8"/>
      <c r="KR125" s="8">
        <v>6.2</v>
      </c>
      <c r="LO125" s="8">
        <v>4.97</v>
      </c>
      <c r="MM125" s="8">
        <v>6.2</v>
      </c>
      <c r="MN125" s="8"/>
      <c r="MO125" s="8"/>
      <c r="MP125" s="8"/>
      <c r="MQ125" s="8"/>
      <c r="MR125" s="8">
        <v>6.2</v>
      </c>
      <c r="MS125" s="8"/>
      <c r="MT125" s="8"/>
    </row>
    <row r="126" spans="1:367" ht="12.75">
      <c r="A126" s="6" t="str">
        <f>IF(ISNUMBER(SEARCH(",",B126)),B126,MID(B126,SEARCH(" ",B126)+1,256) &amp; ", " &amp; LEFT(B126,SEARCH(" ",B126)-1))</f>
        <v>Royles, Rosemary</v>
      </c>
      <c r="B126" s="6" t="s">
        <v>1007</v>
      </c>
      <c r="C126" s="7">
        <f>SUM(D126:AUB126)</f>
        <v>53.20000000000001</v>
      </c>
      <c r="AT126" s="8">
        <v>9</v>
      </c>
      <c r="BR126" s="8">
        <v>13.2</v>
      </c>
      <c r="KE126" s="8">
        <v>6.2</v>
      </c>
      <c r="KF126" s="8"/>
      <c r="KR126" s="8">
        <v>6.2</v>
      </c>
      <c r="MM126" s="8">
        <v>6.2</v>
      </c>
      <c r="MN126" s="8"/>
      <c r="MO126" s="8"/>
      <c r="MP126" s="8"/>
      <c r="MQ126" s="8"/>
      <c r="MR126" s="8">
        <v>6.2</v>
      </c>
      <c r="MS126" s="8"/>
      <c r="MT126" s="8"/>
      <c r="NC126" s="8">
        <v>6.2</v>
      </c>
    </row>
    <row r="127" spans="1:367" ht="12.75">
      <c r="A127" s="6" t="str">
        <f>IF(ISNUMBER(SEARCH(",",B127)),B127,MID(B127,SEARCH(" ",B127)+1,256) &amp; ", " &amp; LEFT(B127,SEARCH(" ",B127)-1))</f>
        <v>Sollars, Elizabeth</v>
      </c>
      <c r="B127" s="6" t="s">
        <v>684</v>
      </c>
      <c r="C127" s="7">
        <f>SUM(D127:AUB127)</f>
        <v>52.4</v>
      </c>
      <c r="CP127" s="8">
        <v>13.1</v>
      </c>
      <c r="EU127" s="8">
        <v>26.2</v>
      </c>
      <c r="LS127" s="8">
        <v>13.1</v>
      </c>
      <c r="LT127" s="8"/>
    </row>
    <row r="128" spans="1:367" ht="12.75">
      <c r="A128" s="6" t="str">
        <f>IF(ISNUMBER(SEARCH(",",B128)),B128,MID(B128,SEARCH(" ",B128)+1,256) &amp; ", " &amp; LEFT(B128,SEARCH(" ",B128)-1))</f>
        <v>Marshall, Fran</v>
      </c>
      <c r="B128" s="6" t="s">
        <v>721</v>
      </c>
      <c r="C128" s="7">
        <f>SUM(D128:AUB128)</f>
        <v>50.7</v>
      </c>
      <c r="AT128" s="8">
        <v>9</v>
      </c>
      <c r="BH128" s="8">
        <v>6.2</v>
      </c>
      <c r="CP128" s="8">
        <v>13.1</v>
      </c>
      <c r="IH128" s="8">
        <v>10</v>
      </c>
      <c r="II128" s="8"/>
      <c r="IJ128" s="8"/>
      <c r="IK128" s="8"/>
      <c r="KR128" s="8">
        <v>6.2</v>
      </c>
      <c r="MR128" s="8">
        <v>6.2</v>
      </c>
      <c r="MS128" s="8"/>
      <c r="MT128" s="8"/>
    </row>
    <row r="129" spans="1:376" ht="12.75">
      <c r="A129" s="6" t="str">
        <f>IF(ISNUMBER(SEARCH(",",B129)),B129,MID(B129,SEARCH(" ",B129)+1,256) &amp; ", " &amp; LEFT(B129,SEARCH(" ",B129)-1))</f>
        <v>Coates, Sarah</v>
      </c>
      <c r="B129" s="6" t="s">
        <v>1040</v>
      </c>
      <c r="C129" s="7">
        <f>SUM(D129:AUB129)</f>
        <v>49.800000000000004</v>
      </c>
      <c r="AJ129" s="8">
        <v>13.1</v>
      </c>
      <c r="AK129" s="8"/>
      <c r="AL129" s="8"/>
      <c r="ED129" s="8">
        <v>5.5</v>
      </c>
      <c r="EE129" s="8"/>
      <c r="EF129" s="8"/>
      <c r="EG129" s="8"/>
      <c r="EH129" s="8"/>
      <c r="EI129" s="8"/>
      <c r="FJ129" s="8">
        <v>5.0999999999999996</v>
      </c>
      <c r="FS129" s="8">
        <v>5.2</v>
      </c>
      <c r="FT129" s="8"/>
      <c r="FU129" s="8">
        <v>4.5</v>
      </c>
      <c r="FV129" s="8"/>
      <c r="FW129" s="8"/>
      <c r="FX129" s="8"/>
      <c r="GM129" s="8">
        <v>11.9</v>
      </c>
      <c r="HA129" s="8">
        <v>4.5</v>
      </c>
      <c r="HB129" s="8"/>
      <c r="HC129" s="8"/>
      <c r="HD129" s="8"/>
      <c r="HE129" s="8"/>
      <c r="HF129" s="8"/>
    </row>
    <row r="130" spans="1:376" ht="12.75">
      <c r="A130" s="6" t="str">
        <f>IF(ISNUMBER(SEARCH(",",B130)),B130,MID(B130,SEARCH(" ",B130)+1,256) &amp; ", " &amp; LEFT(B130,SEARCH(" ",B130)-1))</f>
        <v>Blewitt, Josephine</v>
      </c>
      <c r="B130" s="6" t="s">
        <v>841</v>
      </c>
      <c r="C130" s="7">
        <f>SUM(D130:AUB130)</f>
        <v>49.600000000000009</v>
      </c>
      <c r="CL130" s="8">
        <v>6.2</v>
      </c>
      <c r="DK130" s="8">
        <v>6.2</v>
      </c>
      <c r="DX130" s="8">
        <v>6.2</v>
      </c>
      <c r="DY130" s="8"/>
      <c r="DZ130" s="8"/>
      <c r="IE130" s="11"/>
      <c r="IF130" s="11"/>
      <c r="IG130" s="11"/>
      <c r="IH130" s="11"/>
      <c r="II130" s="11"/>
      <c r="IJ130" s="11"/>
      <c r="IK130" s="11"/>
      <c r="IL130" s="11"/>
      <c r="IM130" s="11"/>
      <c r="IN130" s="11"/>
      <c r="IO130" s="11"/>
      <c r="IP130" s="11"/>
      <c r="IQ130" s="11"/>
      <c r="IR130" s="11"/>
      <c r="IS130" s="11"/>
      <c r="IT130" s="11"/>
      <c r="IU130" s="11"/>
      <c r="IV130" s="11"/>
      <c r="IW130" s="11"/>
      <c r="IX130" s="11"/>
      <c r="IY130" s="11"/>
      <c r="IZ130" s="11"/>
      <c r="JA130" s="11"/>
      <c r="JB130" s="11"/>
      <c r="JC130" s="11"/>
      <c r="JD130" s="11"/>
      <c r="JE130" s="11"/>
      <c r="JF130" s="11"/>
      <c r="JG130" s="11"/>
      <c r="JH130" s="11"/>
      <c r="JI130" s="11"/>
      <c r="JJ130" s="11"/>
      <c r="JK130" s="11"/>
      <c r="JL130" s="11"/>
      <c r="JM130" s="11"/>
      <c r="JN130" s="11"/>
      <c r="JO130" s="11"/>
      <c r="JP130" s="11"/>
      <c r="JQ130" s="11"/>
      <c r="JR130" s="11"/>
      <c r="JS130" s="11"/>
      <c r="JT130" s="11"/>
      <c r="JU130" s="11"/>
      <c r="JV130" s="11"/>
      <c r="JW130" s="11"/>
      <c r="JX130" s="11"/>
      <c r="JY130" s="11"/>
      <c r="JZ130" s="11"/>
      <c r="KA130" s="11"/>
      <c r="KB130" s="11"/>
      <c r="KC130" s="11"/>
      <c r="KD130" s="11"/>
      <c r="KE130" s="8">
        <v>6.2</v>
      </c>
      <c r="KF130" s="8"/>
      <c r="KG130" s="11"/>
      <c r="KH130" s="11"/>
      <c r="KI130" s="8">
        <v>6.2</v>
      </c>
      <c r="KJ130" s="8"/>
      <c r="KK130" s="8"/>
      <c r="KL130" s="8"/>
      <c r="KM130" s="11"/>
      <c r="KN130" s="11"/>
      <c r="KO130" s="11"/>
      <c r="KP130" s="11"/>
      <c r="KQ130" s="11"/>
      <c r="KR130" s="8">
        <v>6.2</v>
      </c>
      <c r="KS130" s="11"/>
      <c r="KT130" s="11"/>
      <c r="KU130" s="11"/>
      <c r="KV130" s="11"/>
      <c r="KW130" s="11"/>
      <c r="KX130" s="11"/>
      <c r="KY130" s="11"/>
      <c r="KZ130" s="11"/>
      <c r="LA130" s="11"/>
      <c r="LB130" s="11"/>
      <c r="LC130" s="11"/>
      <c r="LD130" s="11"/>
      <c r="LE130" s="11"/>
      <c r="LF130" s="11"/>
      <c r="LG130" s="11"/>
      <c r="LH130" s="11"/>
      <c r="LI130" s="11"/>
      <c r="LJ130" s="11"/>
      <c r="LK130" s="11"/>
      <c r="LL130" s="11"/>
      <c r="LM130" s="11"/>
      <c r="LN130" s="8">
        <v>6.2</v>
      </c>
      <c r="LO130" s="11"/>
      <c r="LP130" s="11"/>
      <c r="LQ130" s="11"/>
      <c r="LR130" s="11"/>
      <c r="LS130" s="11"/>
      <c r="LT130" s="11"/>
      <c r="LU130" s="11"/>
      <c r="LV130" s="11"/>
      <c r="LW130" s="11"/>
      <c r="LX130" s="11"/>
      <c r="LY130" s="11"/>
      <c r="LZ130" s="11"/>
      <c r="MA130" s="11"/>
      <c r="MB130" s="11"/>
      <c r="MC130" s="11"/>
      <c r="MD130" s="11"/>
      <c r="ME130" s="11"/>
      <c r="MF130" s="11"/>
      <c r="MG130" s="11"/>
      <c r="MH130" s="11"/>
      <c r="MI130" s="11"/>
      <c r="MJ130" s="11"/>
      <c r="MK130" s="11"/>
      <c r="ML130" s="11"/>
      <c r="MM130" s="8">
        <v>6.2</v>
      </c>
      <c r="MN130" s="8"/>
      <c r="MO130" s="8"/>
      <c r="MP130" s="8"/>
      <c r="MQ130" s="8"/>
      <c r="MR130" s="11"/>
      <c r="MS130" s="11"/>
      <c r="MT130" s="11"/>
      <c r="MU130" s="11"/>
      <c r="MV130" s="11"/>
      <c r="MW130" s="11"/>
      <c r="MX130" s="11"/>
      <c r="MY130" s="11"/>
      <c r="MZ130" s="11"/>
      <c r="NA130" s="11"/>
      <c r="NB130" s="11"/>
      <c r="NC130" s="11"/>
      <c r="ND130" s="11"/>
      <c r="NE130" s="11"/>
      <c r="NF130" s="11"/>
      <c r="NG130" s="11"/>
      <c r="NH130" s="11"/>
      <c r="NI130" s="11"/>
    </row>
    <row r="131" spans="1:376" ht="12.75">
      <c r="A131" s="6" t="str">
        <f>IF(ISNUMBER(SEARCH(",",B131)),B131,MID(B131,SEARCH(" ",B131)+1,256) &amp; ", " &amp; LEFT(B131,SEARCH(" ",B131)-1))</f>
        <v>Pearse, Abbie</v>
      </c>
      <c r="B131" s="6" t="s">
        <v>498</v>
      </c>
      <c r="C131" s="7">
        <f>SUM(D131:AUB131)</f>
        <v>49.2</v>
      </c>
      <c r="L131" s="8"/>
      <c r="AD131" s="8">
        <v>13.1</v>
      </c>
      <c r="BX131" s="8">
        <v>3</v>
      </c>
      <c r="CG131" s="8">
        <v>5.2</v>
      </c>
      <c r="ED131" s="8">
        <v>5.5</v>
      </c>
      <c r="EE131" s="8"/>
      <c r="EF131" s="8"/>
      <c r="EG131" s="8"/>
      <c r="EH131" s="8"/>
      <c r="EI131" s="8"/>
      <c r="HL131" s="8">
        <v>6.2</v>
      </c>
      <c r="HM131" s="8"/>
      <c r="LH131" s="8">
        <v>10</v>
      </c>
      <c r="LI131" s="8"/>
      <c r="NA131" s="8">
        <v>6.2</v>
      </c>
      <c r="NB131" s="8"/>
      <c r="NC131" s="8"/>
      <c r="ND131" s="8"/>
      <c r="NE131" s="8"/>
      <c r="NF131" s="8"/>
      <c r="NG131" s="8"/>
    </row>
    <row r="132" spans="1:376" ht="12.75">
      <c r="A132" s="6" t="str">
        <f>IF(ISNUMBER(SEARCH(",",B132)),B132,MID(B132,SEARCH(" ",B132)+1,256) &amp; ", " &amp; LEFT(B132,SEARCH(" ",B132)-1))</f>
        <v>Woodhead, Sheena</v>
      </c>
      <c r="B132" s="6" t="s">
        <v>1061</v>
      </c>
      <c r="C132" s="7">
        <f>SUM(D132:AUB132)</f>
        <v>49.100000000000009</v>
      </c>
      <c r="CL132" s="8">
        <v>6.2</v>
      </c>
      <c r="CP132" s="8">
        <v>13.1</v>
      </c>
      <c r="DK132" s="8">
        <v>6.2</v>
      </c>
      <c r="EN132" s="8">
        <v>6.2</v>
      </c>
      <c r="IR132" s="8">
        <v>5</v>
      </c>
      <c r="KE132" s="8">
        <v>6.2</v>
      </c>
      <c r="KF132" s="8"/>
      <c r="MR132" s="8">
        <v>6.2</v>
      </c>
      <c r="MS132" s="8"/>
      <c r="MT132" s="8"/>
    </row>
    <row r="133" spans="1:376" ht="12.75">
      <c r="A133" s="6" t="str">
        <f>IF(ISNUMBER(SEARCH(",",B133)),B133,MID(B133,SEARCH(" ",B133)+1,256) &amp; ", " &amp; LEFT(B133,SEARCH(" ",B133)-1))</f>
        <v>Narozanska, Charlie</v>
      </c>
      <c r="B133" s="6" t="s">
        <v>640</v>
      </c>
      <c r="C133" s="7">
        <f>SUM(D133:AUB133)</f>
        <v>48.899999999999991</v>
      </c>
      <c r="CE133" s="8">
        <v>3.8</v>
      </c>
      <c r="CF133" s="8"/>
      <c r="CG133" s="8"/>
      <c r="DE133" s="8">
        <v>3.8</v>
      </c>
      <c r="EA133" s="8">
        <v>3.8</v>
      </c>
      <c r="FH133" s="8">
        <v>3.8</v>
      </c>
      <c r="FI133" s="8"/>
      <c r="GE133" s="8">
        <v>3.7</v>
      </c>
      <c r="GI133" s="8">
        <v>3.8</v>
      </c>
      <c r="GJ133" s="8">
        <v>3.5</v>
      </c>
      <c r="HA133" s="8">
        <v>4.5</v>
      </c>
      <c r="HB133" s="8"/>
      <c r="HC133" s="8"/>
      <c r="HD133" s="8"/>
      <c r="HE133" s="8"/>
      <c r="HF133" s="8"/>
      <c r="HG133" s="8">
        <v>3.8</v>
      </c>
      <c r="ID133" s="8">
        <v>3.8</v>
      </c>
      <c r="IN133" s="8">
        <v>3</v>
      </c>
      <c r="IO133" s="8"/>
      <c r="IP133" s="8"/>
      <c r="IQ133" s="8"/>
      <c r="IR133" s="8"/>
      <c r="IS133" s="8">
        <v>3.8</v>
      </c>
      <c r="JQ133" s="8">
        <v>3.8</v>
      </c>
    </row>
    <row r="134" spans="1:376" ht="12.75">
      <c r="A134" s="6" t="str">
        <f>IF(ISNUMBER(SEARCH(",",B134)),B134,MID(B134,SEARCH(" ",B134)+1,256) &amp; ", " &amp; LEFT(B134,SEARCH(" ",B134)-1))</f>
        <v>Higgins, Lisa</v>
      </c>
      <c r="B134" s="6" t="s">
        <v>895</v>
      </c>
      <c r="C134" s="7">
        <f>SUM(D134:AUB134)</f>
        <v>48.6</v>
      </c>
      <c r="CP134" s="8">
        <v>13.1</v>
      </c>
      <c r="EH134" s="8">
        <v>10</v>
      </c>
      <c r="EI134" s="8"/>
      <c r="KH134" s="8">
        <v>6.2</v>
      </c>
      <c r="KI134" s="8"/>
      <c r="KJ134" s="8"/>
      <c r="KK134" s="8"/>
      <c r="KL134" s="8"/>
      <c r="KM134" s="8"/>
      <c r="KN134" s="8"/>
      <c r="LS134" s="8">
        <v>13.1</v>
      </c>
      <c r="LT134" s="8"/>
      <c r="MR134" s="8">
        <v>6.2</v>
      </c>
      <c r="MS134" s="8"/>
      <c r="MT134" s="8"/>
    </row>
    <row r="135" spans="1:376" ht="12.75">
      <c r="A135" s="6" t="str">
        <f>IF(ISNUMBER(SEARCH(",",B135)),B135,MID(B135,SEARCH(" ",B135)+1,256) &amp; ", " &amp; LEFT(B135,SEARCH(" ",B135)-1))</f>
        <v>Wilson, Jane</v>
      </c>
      <c r="B135" s="6" t="s">
        <v>801</v>
      </c>
      <c r="C135" s="7">
        <f>SUM(D135:AUB135)</f>
        <v>48.06</v>
      </c>
      <c r="CP135" s="8">
        <v>13.1</v>
      </c>
      <c r="DR135" s="8">
        <v>6.2</v>
      </c>
      <c r="ED135" s="8">
        <v>5.5</v>
      </c>
      <c r="EE135" s="8"/>
      <c r="EF135" s="8"/>
      <c r="EG135" s="8"/>
      <c r="EH135" s="8"/>
      <c r="EI135" s="8"/>
      <c r="IC135" s="8">
        <v>6.2</v>
      </c>
      <c r="JO135" s="8">
        <v>4.66</v>
      </c>
      <c r="JP135" s="8"/>
      <c r="KE135" s="8">
        <v>6.2</v>
      </c>
      <c r="KF135" s="8"/>
      <c r="MR135" s="8">
        <v>6.2</v>
      </c>
      <c r="MS135" s="8"/>
      <c r="MT135" s="8"/>
    </row>
    <row r="136" spans="1:376" ht="12.75">
      <c r="A136" s="6" t="str">
        <f>IF(ISNUMBER(SEARCH(",",B136)),B136,MID(B136,SEARCH(" ",B136)+1,256) &amp; ", " &amp; LEFT(B136,SEARCH(" ",B136)-1))</f>
        <v>Rangeley, Laura</v>
      </c>
      <c r="B136" s="6" t="s">
        <v>886</v>
      </c>
      <c r="C136" s="7">
        <f>SUM(D136:AUB136)</f>
        <v>47.7</v>
      </c>
      <c r="GV136" s="8">
        <v>6.2</v>
      </c>
      <c r="GW136" s="8"/>
      <c r="GX136" s="8"/>
      <c r="GY136" s="8"/>
      <c r="HA136" s="8">
        <v>4.5</v>
      </c>
      <c r="HB136" s="8"/>
      <c r="HC136" s="8"/>
      <c r="HD136" s="8"/>
      <c r="HE136" s="8"/>
      <c r="HF136" s="8"/>
      <c r="HL136" s="8">
        <v>6.2</v>
      </c>
      <c r="HM136" s="8"/>
      <c r="JC136" s="8">
        <v>5.3</v>
      </c>
      <c r="JD136" s="8"/>
      <c r="JE136" s="8"/>
      <c r="KE136" s="8">
        <v>6.2</v>
      </c>
      <c r="KF136" s="8"/>
      <c r="LS136" s="8">
        <v>13.1</v>
      </c>
      <c r="LT136" s="8"/>
      <c r="MM136" s="8">
        <v>6.2</v>
      </c>
      <c r="MN136" s="8"/>
      <c r="MO136" s="8"/>
      <c r="MP136" s="8"/>
      <c r="MQ136" s="8"/>
      <c r="NJ136" s="11"/>
      <c r="NK136" s="11"/>
    </row>
    <row r="137" spans="1:376" ht="12.75">
      <c r="A137" s="6" t="str">
        <f>IF(ISNUMBER(SEARCH(",",B137)),B137,MID(B137,SEARCH(" ",B137)+1,256) &amp; ", " &amp; LEFT(B137,SEARCH(" ",B137)-1))</f>
        <v>Morris, Katie</v>
      </c>
      <c r="B137" s="6" t="s">
        <v>869</v>
      </c>
      <c r="C137" s="7">
        <f>SUM(D137:AUB137)</f>
        <v>46.6</v>
      </c>
      <c r="AD137" s="8">
        <v>13.1</v>
      </c>
      <c r="CG137" s="8">
        <v>3.1</v>
      </c>
      <c r="CP137" s="8">
        <v>13.1</v>
      </c>
      <c r="CW137" s="8">
        <v>4.9000000000000004</v>
      </c>
      <c r="CX137" s="8"/>
      <c r="CY137" s="8"/>
      <c r="CZ137" s="8"/>
      <c r="DA137" s="8"/>
      <c r="DB137" s="8"/>
      <c r="DC137" s="8"/>
      <c r="DD137" s="8"/>
      <c r="LN137" s="8">
        <v>6.2</v>
      </c>
      <c r="MQ137" s="8">
        <v>6.2</v>
      </c>
    </row>
    <row r="138" spans="1:376" ht="12.75">
      <c r="A138" s="6" t="str">
        <f>IF(ISNUMBER(SEARCH(",",B138)),B138,MID(B138,SEARCH(" ",B138)+1,256) &amp; ", " &amp; LEFT(B138,SEARCH(" ",B138)-1))</f>
        <v>Snowden, Andrea</v>
      </c>
      <c r="B138" s="6" t="s">
        <v>586</v>
      </c>
      <c r="C138" s="7">
        <f>SUM(D138:AUB138)</f>
        <v>46.4</v>
      </c>
      <c r="AT138" s="8">
        <v>9</v>
      </c>
      <c r="CL138" s="8">
        <v>6.2</v>
      </c>
      <c r="CP138" s="8">
        <v>13.1</v>
      </c>
      <c r="CX138" s="8">
        <v>6.2</v>
      </c>
      <c r="CY138" s="8"/>
      <c r="GM138" s="8">
        <v>11.9</v>
      </c>
    </row>
    <row r="139" spans="1:376" ht="12.75">
      <c r="A139" s="6" t="str">
        <f>IF(ISNUMBER(SEARCH(",",B139)),B139,MID(B139,SEARCH(" ",B139)+1,256) &amp; ", " &amp; LEFT(B139,SEARCH(" ",B139)-1))</f>
        <v>Brooks, Jessica</v>
      </c>
      <c r="B139" s="6" t="s">
        <v>818</v>
      </c>
      <c r="C139" s="7">
        <f>SUM(D139:AUB139)</f>
        <v>46.01</v>
      </c>
      <c r="T139" s="8"/>
      <c r="U139" s="8"/>
      <c r="V139" s="8"/>
      <c r="AR139" s="8"/>
      <c r="DM139" s="8">
        <v>5.7</v>
      </c>
      <c r="DN139" s="8"/>
      <c r="EM139" s="8">
        <v>7.7</v>
      </c>
      <c r="EN139" s="8"/>
      <c r="JN139" s="8">
        <v>9.5</v>
      </c>
      <c r="JO139" s="8"/>
      <c r="JP139" s="8"/>
      <c r="KZ139" s="8">
        <v>3.54</v>
      </c>
      <c r="LA139" s="8"/>
      <c r="LD139" s="8">
        <v>9.57</v>
      </c>
      <c r="MK139" s="8">
        <v>10</v>
      </c>
      <c r="ML139" s="8"/>
    </row>
    <row r="140" spans="1:376" ht="12.75">
      <c r="A140" s="6" t="str">
        <f>IF(ISNUMBER(SEARCH(",",B140)),B140,MID(B140,SEARCH(" ",B140)+1,256) &amp; ", " &amp; LEFT(B140,SEARCH(" ",B140)-1))</f>
        <v>Jacks, Ruth</v>
      </c>
      <c r="B140" s="6" t="s">
        <v>1017</v>
      </c>
      <c r="C140" s="7">
        <f>SUM(D140:AUB140)</f>
        <v>45.7</v>
      </c>
      <c r="AB140" s="8">
        <v>6.2</v>
      </c>
      <c r="AC140" s="8"/>
      <c r="AT140" s="8">
        <v>9</v>
      </c>
      <c r="CP140" s="8">
        <v>13.1</v>
      </c>
      <c r="DK140" s="8">
        <v>6.2</v>
      </c>
      <c r="DR140" s="8">
        <v>6.2</v>
      </c>
      <c r="JD140" s="8">
        <v>5</v>
      </c>
      <c r="JE140" s="8"/>
    </row>
    <row r="141" spans="1:376" ht="12.75">
      <c r="A141" s="6" t="str">
        <f>IF(ISNUMBER(SEARCH(",",B141)),B141,MID(B141,SEARCH(" ",B141)+1,256) &amp; ", " &amp; LEFT(B141,SEARCH(" ",B141)-1))</f>
        <v>Rose, Jade</v>
      </c>
      <c r="B141" s="6" t="s">
        <v>792</v>
      </c>
      <c r="C141" s="7">
        <f>SUM(D141:AUB141)</f>
        <v>45.7</v>
      </c>
      <c r="AT141" s="8">
        <v>9</v>
      </c>
      <c r="CL141" s="8">
        <v>6.2</v>
      </c>
      <c r="DK141" s="8">
        <v>6.2</v>
      </c>
      <c r="DR141" s="8">
        <v>6.2</v>
      </c>
      <c r="GM141" s="8">
        <v>11.9</v>
      </c>
      <c r="HL141" s="8">
        <v>6.2</v>
      </c>
      <c r="HM141" s="8"/>
    </row>
    <row r="142" spans="1:376" ht="12.75">
      <c r="A142" s="6" t="str">
        <f>IF(ISNUMBER(SEARCH(",",B142)),B142,MID(B142,SEARCH(" ",B142)+1,256) &amp; ", " &amp; LEFT(B142,SEARCH(" ",B142)-1))</f>
        <v>Rose, Julia</v>
      </c>
      <c r="B142" s="6" t="s">
        <v>846</v>
      </c>
      <c r="C142" s="7">
        <f>SUM(D142:AUB142)</f>
        <v>45.7</v>
      </c>
      <c r="AT142" s="8">
        <v>9</v>
      </c>
      <c r="CL142" s="8">
        <v>6.2</v>
      </c>
      <c r="CP142" s="8">
        <v>13.1</v>
      </c>
      <c r="JD142" s="8">
        <v>5</v>
      </c>
      <c r="JE142" s="8"/>
      <c r="KI142" s="8">
        <v>6.2</v>
      </c>
      <c r="KJ142" s="8"/>
      <c r="KK142" s="8"/>
      <c r="KL142" s="8"/>
      <c r="MR142" s="8">
        <v>6.2</v>
      </c>
      <c r="MS142" s="8"/>
      <c r="MT142" s="8"/>
    </row>
    <row r="143" spans="1:376" ht="12.75">
      <c r="A143" s="6" t="str">
        <f>IF(ISNUMBER(SEARCH(",",B143)),B143,MID(B143,SEARCH(" ",B143)+1,256) &amp; ", " &amp; LEFT(B143,SEARCH(" ",B143)-1))</f>
        <v>Pemberton, Jessica</v>
      </c>
      <c r="B143" s="6" t="s">
        <v>819</v>
      </c>
      <c r="C143" s="7">
        <f>SUM(D143:AUB143)</f>
        <v>45.660000000000004</v>
      </c>
      <c r="T143" s="8">
        <v>6.2</v>
      </c>
      <c r="U143" s="8"/>
      <c r="V143" s="8"/>
      <c r="AR143" s="8">
        <v>6.2</v>
      </c>
      <c r="EH143" s="8">
        <v>10</v>
      </c>
      <c r="EI143" s="8"/>
      <c r="JO143" s="8">
        <v>4.66</v>
      </c>
      <c r="JP143" s="8"/>
      <c r="KE143" s="8">
        <v>6.2</v>
      </c>
      <c r="KF143" s="8"/>
      <c r="MR143" s="8">
        <v>6.2</v>
      </c>
      <c r="MS143" s="8"/>
      <c r="MT143" s="8"/>
      <c r="NA143" s="8">
        <v>6.2</v>
      </c>
      <c r="NB143" s="8"/>
      <c r="NC143" s="8"/>
      <c r="ND143" s="8"/>
      <c r="NE143" s="8"/>
      <c r="NF143" s="8"/>
      <c r="NG143" s="8"/>
    </row>
    <row r="144" spans="1:376" ht="12.75">
      <c r="A144" s="6" t="str">
        <f>IF(ISNUMBER(SEARCH(",",B144)),B144,MID(B144,SEARCH(" ",B144)+1,256) &amp; ", " &amp; LEFT(B144,SEARCH(" ",B144)-1))</f>
        <v>Beattie, Carol</v>
      </c>
      <c r="B144" s="6" t="s">
        <v>610</v>
      </c>
      <c r="C144" s="7">
        <f>SUM(D144:AUB144)</f>
        <v>44.56</v>
      </c>
      <c r="E144" s="8">
        <v>4.9000000000000004</v>
      </c>
      <c r="F144" s="8"/>
      <c r="AK144" s="8">
        <v>4.9000000000000004</v>
      </c>
      <c r="BG144" s="8">
        <v>3.1</v>
      </c>
      <c r="CP144" s="8">
        <v>13.1</v>
      </c>
      <c r="EG144" s="8">
        <v>3.1</v>
      </c>
      <c r="EH144" s="8"/>
      <c r="EI144" s="8"/>
      <c r="HH144" s="8">
        <v>4.4000000000000004</v>
      </c>
      <c r="HI144" s="8"/>
      <c r="HJ144" s="8"/>
      <c r="HK144" s="8"/>
      <c r="IN144" s="8">
        <v>3</v>
      </c>
      <c r="IO144" s="8"/>
      <c r="IP144" s="8"/>
      <c r="IQ144" s="8"/>
      <c r="IR144" s="8"/>
      <c r="LL144" s="8">
        <v>1.86</v>
      </c>
      <c r="LM144" s="8"/>
      <c r="LN144" s="8">
        <v>6.2</v>
      </c>
      <c r="NJ144" s="11"/>
      <c r="NK144" s="11"/>
      <c r="NL144" s="11"/>
    </row>
    <row r="145" spans="1:371" ht="12.75">
      <c r="A145" s="6" t="str">
        <f>IF(ISNUMBER(SEARCH(",",B145)),B145,MID(B145,SEARCH(" ",B145)+1,256) &amp; ", " &amp; LEFT(B145,SEARCH(" ",B145)-1))</f>
        <v>Foster, Alexis</v>
      </c>
      <c r="B145" s="6" t="s">
        <v>570</v>
      </c>
      <c r="C145" s="7">
        <f>SUM(D145:AUB145)</f>
        <v>44.300000000000004</v>
      </c>
      <c r="L145" s="8"/>
      <c r="AW145" s="8"/>
      <c r="AX145" s="8"/>
      <c r="AY145" s="8"/>
      <c r="AZ145" s="8"/>
      <c r="BA145" s="8"/>
      <c r="BS145" s="8"/>
      <c r="CP145" s="8">
        <v>13.1</v>
      </c>
      <c r="FO145" s="8">
        <v>13.1</v>
      </c>
      <c r="FP145" s="8"/>
      <c r="FQ145" s="8"/>
      <c r="FR145" s="8"/>
      <c r="FS145" s="8"/>
      <c r="FT145" s="8"/>
      <c r="FU145" s="8"/>
      <c r="FV145" s="8"/>
      <c r="FW145" s="8"/>
      <c r="FX145" s="8"/>
      <c r="GM145" s="8">
        <v>11.9</v>
      </c>
      <c r="KE145" s="8">
        <v>6.2</v>
      </c>
      <c r="KF145" s="8"/>
    </row>
    <row r="146" spans="1:371" ht="12.75">
      <c r="A146" s="6" t="str">
        <f>IF(ISNUMBER(SEARCH(",",B146)),B146,MID(B146,SEARCH(" ",B146)+1,256) &amp; ", " &amp; LEFT(B146,SEARCH(" ",B146)-1))</f>
        <v>Nettleton, Catherine</v>
      </c>
      <c r="B146" s="6" t="s">
        <v>637</v>
      </c>
      <c r="C146" s="7">
        <f>SUM(D146:AUB146)</f>
        <v>44.300000000000004</v>
      </c>
      <c r="CL146" s="8">
        <v>6.2</v>
      </c>
      <c r="GM146" s="8">
        <v>11.9</v>
      </c>
      <c r="IG146" s="8">
        <v>13.1</v>
      </c>
      <c r="LR146" s="8">
        <v>13.1</v>
      </c>
    </row>
    <row r="147" spans="1:371" ht="12.75">
      <c r="A147" s="6" t="str">
        <f>IF(ISNUMBER(SEARCH(",",B147)),B147,MID(B147,SEARCH(" ",B147)+1,256) &amp; ", " &amp; LEFT(B147,SEARCH(" ",B147)-1))</f>
        <v>Lewis, Emma</v>
      </c>
      <c r="B147" s="6" t="s">
        <v>700</v>
      </c>
      <c r="C147" s="7">
        <f>SUM(D147:AUB147)</f>
        <v>43.6</v>
      </c>
      <c r="CP147" s="8">
        <v>13.1</v>
      </c>
      <c r="GM147" s="8">
        <v>11.9</v>
      </c>
      <c r="KE147" s="8">
        <v>6.2</v>
      </c>
      <c r="KF147" s="8"/>
      <c r="MM147" s="8">
        <v>6.2</v>
      </c>
      <c r="MN147" s="8"/>
      <c r="MO147" s="8"/>
      <c r="MP147" s="8"/>
      <c r="MQ147" s="8"/>
      <c r="MR147" s="8">
        <v>6.2</v>
      </c>
      <c r="MS147" s="8"/>
      <c r="MT147" s="8"/>
    </row>
    <row r="148" spans="1:371" ht="12.75">
      <c r="A148" s="6" t="str">
        <f>IF(ISNUMBER(SEARCH(",",B148)),B148,MID(B148,SEARCH(" ",B148)+1,256) &amp; ", " &amp; LEFT(B148,SEARCH(" ",B148)-1))</f>
        <v>Dooley, Gayle</v>
      </c>
      <c r="B148" s="6" t="s">
        <v>728</v>
      </c>
      <c r="C148" s="7">
        <f>SUM(D148:AUB148)</f>
        <v>43.199999999999996</v>
      </c>
      <c r="E148" s="8">
        <v>4.9000000000000004</v>
      </c>
      <c r="F148" s="8"/>
      <c r="AT148" s="8">
        <v>9</v>
      </c>
      <c r="BG148" s="8">
        <v>3.1</v>
      </c>
      <c r="DK148" s="8">
        <v>6.2</v>
      </c>
      <c r="DR148" s="8">
        <v>6.2</v>
      </c>
      <c r="FH148" s="8">
        <v>3.8</v>
      </c>
      <c r="FI148" s="8"/>
      <c r="JQ148" s="8">
        <v>3.8</v>
      </c>
      <c r="MW148" s="8">
        <v>6.2</v>
      </c>
      <c r="MX148" s="8"/>
      <c r="MY148" s="8"/>
      <c r="MZ148" s="8"/>
    </row>
    <row r="149" spans="1:371" ht="12.75">
      <c r="A149" s="6" t="str">
        <f>IF(ISNUMBER(SEARCH(",",B149)),B149,MID(B149,SEARCH(" ",B149)+1,256) &amp; ", " &amp; LEFT(B149,SEARCH(" ",B149)-1))</f>
        <v>Anderson, Jemma</v>
      </c>
      <c r="B149" s="6" t="s">
        <v>802</v>
      </c>
      <c r="C149" s="7">
        <f>SUM(D149:AUB149)</f>
        <v>42.9</v>
      </c>
      <c r="GM149" s="8">
        <v>11.9</v>
      </c>
      <c r="MG149" s="8">
        <v>31</v>
      </c>
    </row>
    <row r="150" spans="1:371" ht="12.75">
      <c r="A150" s="6" t="str">
        <f>IF(ISNUMBER(SEARCH(",",B150)),B150,MID(B150,SEARCH(" ",B150)+1,256) &amp; ", " &amp; LEFT(B150,SEARCH(" ",B150)-1))</f>
        <v>Percival, Sarah</v>
      </c>
      <c r="B150" s="6" t="s">
        <v>1049</v>
      </c>
      <c r="C150" s="7">
        <f>SUM(D150:AUB150)</f>
        <v>42.2</v>
      </c>
      <c r="AD150" s="8"/>
      <c r="AT150" s="8"/>
      <c r="CL150" s="8"/>
      <c r="CP150" s="8"/>
      <c r="GM150" s="8"/>
      <c r="GY150" s="8">
        <v>6.2</v>
      </c>
      <c r="HL150" s="8">
        <v>6.2</v>
      </c>
      <c r="HM150" s="8"/>
      <c r="JI150" s="8">
        <v>6.2</v>
      </c>
      <c r="KR150" s="8">
        <v>6.2</v>
      </c>
      <c r="LW150" s="8">
        <v>5</v>
      </c>
      <c r="LX150" s="8"/>
      <c r="LY150" s="8"/>
      <c r="MQ150" s="8">
        <v>6.2</v>
      </c>
      <c r="NC150" s="8">
        <v>6.2</v>
      </c>
    </row>
    <row r="151" spans="1:371" ht="12.75">
      <c r="A151" s="6" t="str">
        <f>IF(ISNUMBER(SEARCH(",",B151)),B151,MID(B151,SEARCH(" ",B151)+1,256) &amp; ", " &amp; LEFT(B151,SEARCH(" ",B151)-1))</f>
        <v>Kelly, Judith</v>
      </c>
      <c r="B151" s="6" t="s">
        <v>844</v>
      </c>
      <c r="C151" s="7">
        <f>SUM(D151:AUB151)</f>
        <v>41.7</v>
      </c>
      <c r="T151" s="8">
        <v>6.2</v>
      </c>
      <c r="U151" s="8"/>
      <c r="V151" s="8"/>
      <c r="AR151" s="8">
        <v>6.2</v>
      </c>
      <c r="EH151" s="8">
        <v>10</v>
      </c>
      <c r="EI151" s="8"/>
      <c r="JZ151" s="8">
        <v>13.1</v>
      </c>
      <c r="KA151" s="8"/>
      <c r="MR151" s="8">
        <v>6.2</v>
      </c>
      <c r="MS151" s="8"/>
      <c r="MT151" s="8"/>
    </row>
    <row r="152" spans="1:371" ht="12.75">
      <c r="A152" s="6" t="str">
        <f>IF(ISNUMBER(SEARCH(",",B152)),B152,MID(B152,SEARCH(" ",B152)+1,256) &amp; ", " &amp; LEFT(B152,SEARCH(" ",B152)-1))</f>
        <v>Risby, Paula</v>
      </c>
      <c r="B152" s="6" t="s">
        <v>973</v>
      </c>
      <c r="C152" s="7">
        <f>SUM(D152:AUB152)</f>
        <v>40.200000000000003</v>
      </c>
      <c r="AS152" s="8">
        <v>13.1</v>
      </c>
      <c r="CE152" s="8">
        <v>3.8</v>
      </c>
      <c r="CF152" s="8"/>
      <c r="CG152" s="8"/>
      <c r="DE152" s="8">
        <v>3.8</v>
      </c>
      <c r="EA152" s="8">
        <v>3.8</v>
      </c>
      <c r="FH152" s="8">
        <v>3.8</v>
      </c>
      <c r="FI152" s="8"/>
      <c r="GM152" s="8">
        <v>11.9</v>
      </c>
    </row>
    <row r="153" spans="1:371" ht="12.75">
      <c r="A153" s="6" t="str">
        <f>IF(ISNUMBER(SEARCH(",",B153)),B153,MID(B153,SEARCH(" ",B153)+1,256) &amp; ", " &amp; LEFT(B153,SEARCH(" ",B153)-1))</f>
        <v>Campbell, Nicky</v>
      </c>
      <c r="B153" s="6" t="s">
        <v>952</v>
      </c>
      <c r="C153" s="7">
        <f>SUM(D153:AUB153)</f>
        <v>39.299999999999997</v>
      </c>
      <c r="CP153" s="8">
        <v>13.1</v>
      </c>
      <c r="DA153" s="8">
        <v>26.2</v>
      </c>
      <c r="DB153" s="8"/>
      <c r="DC153" s="8"/>
      <c r="DD153" s="8"/>
    </row>
    <row r="154" spans="1:371" ht="12.75">
      <c r="A154" s="6" t="str">
        <f>IF(ISNUMBER(SEARCH(",",B154)),B154,MID(B154,SEARCH(" ",B154)+1,256) &amp; ", " &amp; LEFT(B154,SEARCH(" ",B154)-1))</f>
        <v>Chapman, Rebecca</v>
      </c>
      <c r="B154" s="6" t="s">
        <v>994</v>
      </c>
      <c r="C154" s="7">
        <f>SUM(D154:AUB154)</f>
        <v>39.299999999999997</v>
      </c>
      <c r="AD154" s="8">
        <v>13.1</v>
      </c>
      <c r="CP154" s="8">
        <v>13.1</v>
      </c>
      <c r="LS154" s="8">
        <v>13.1</v>
      </c>
      <c r="LT154" s="8"/>
    </row>
    <row r="155" spans="1:371" ht="12.75">
      <c r="A155" s="6" t="str">
        <f>IF(ISNUMBER(SEARCH(",",B155)),B155,MID(B155,SEARCH(" ",B155)+1,256) &amp; ", " &amp; LEFT(B155,SEARCH(" ",B155)-1))</f>
        <v>Graham, Joanne</v>
      </c>
      <c r="B155" s="6" t="s">
        <v>835</v>
      </c>
      <c r="C155" s="7">
        <f>SUM(D155:AUB155)</f>
        <v>39.299999999999997</v>
      </c>
      <c r="CP155" s="8">
        <v>13.1</v>
      </c>
      <c r="DA155" s="8">
        <v>26.2</v>
      </c>
      <c r="DB155" s="8"/>
      <c r="DC155" s="8"/>
      <c r="DD155" s="8"/>
    </row>
    <row r="156" spans="1:371" ht="12.75">
      <c r="A156" s="6" t="str">
        <f>IF(ISNUMBER(SEARCH(",",B156)),B156,MID(B156,SEARCH(" ",B156)+1,256) &amp; ", " &amp; LEFT(B156,SEARCH(" ",B156)-1))</f>
        <v>Hodkin, Hollie</v>
      </c>
      <c r="B156" s="6" t="s">
        <v>784</v>
      </c>
      <c r="C156" s="7">
        <f>SUM(D156:AUB156)</f>
        <v>39.299999999999997</v>
      </c>
      <c r="CK156" s="8">
        <v>26.2</v>
      </c>
      <c r="CP156" s="8">
        <v>13.1</v>
      </c>
    </row>
    <row r="157" spans="1:371" ht="12.75">
      <c r="A157" s="6" t="str">
        <f>IF(ISNUMBER(SEARCH(",",B157)),B157,MID(B157,SEARCH(" ",B157)+1,256) &amp; ", " &amp; LEFT(B157,SEARCH(" ",B157)-1))</f>
        <v>Meredith, Julie</v>
      </c>
      <c r="B157" s="6" t="s">
        <v>854</v>
      </c>
      <c r="C157" s="7">
        <f>SUM(D157:AUB157)</f>
        <v>38.65</v>
      </c>
      <c r="FJ157" s="8">
        <v>5.0999999999999996</v>
      </c>
      <c r="HA157" s="8">
        <v>4.5</v>
      </c>
      <c r="HB157" s="8"/>
      <c r="HC157" s="8"/>
      <c r="HD157" s="8"/>
      <c r="HE157" s="8"/>
      <c r="HF157" s="8"/>
      <c r="HQ157" s="8">
        <v>5</v>
      </c>
      <c r="HR157" s="8"/>
      <c r="HS157" s="8"/>
      <c r="HT157" s="8">
        <v>5.3</v>
      </c>
      <c r="KZ157" s="8">
        <v>3.54</v>
      </c>
      <c r="LA157" s="8"/>
      <c r="MR157" s="8">
        <v>6.2</v>
      </c>
      <c r="MS157" s="8"/>
      <c r="MT157" s="8"/>
      <c r="MY157" s="8">
        <v>4.16</v>
      </c>
      <c r="MZ157" s="8"/>
      <c r="NF157" s="8">
        <v>4.8499999999999996</v>
      </c>
      <c r="NG157" s="8"/>
    </row>
    <row r="158" spans="1:371" ht="12.75">
      <c r="A158" s="6" t="str">
        <f>IF(ISNUMBER(SEARCH(",",B158)),B158,MID(B158,SEARCH(" ",B158)+1,256) &amp; ", " &amp; LEFT(B158,SEARCH(" ",B158)-1))</f>
        <v>Biney, Nicole</v>
      </c>
      <c r="B158" s="6" t="s">
        <v>965</v>
      </c>
      <c r="C158" s="7">
        <f>SUM(D158:AUB158)</f>
        <v>38.1</v>
      </c>
      <c r="BD158" s="8">
        <v>13.1</v>
      </c>
      <c r="BE158" s="8"/>
      <c r="BF158" s="8"/>
      <c r="GM158" s="8">
        <v>11.9</v>
      </c>
      <c r="JL158" s="8">
        <v>13.1</v>
      </c>
      <c r="JM158" s="8"/>
      <c r="JN158" s="8"/>
      <c r="JO158" s="8"/>
      <c r="JP158" s="8"/>
    </row>
    <row r="159" spans="1:371" ht="12.75">
      <c r="A159" s="6" t="str">
        <f>IF(ISNUMBER(SEARCH(",",B159)),B159,MID(B159,SEARCH(" ",B159)+1,256) &amp; ", " &amp; LEFT(B159,SEARCH(" ",B159)-1))</f>
        <v>Hinch, Sara</v>
      </c>
      <c r="B159" s="6" t="s">
        <v>1030</v>
      </c>
      <c r="C159" s="7">
        <f>SUM(D159:AUB159)</f>
        <v>37.400000000000006</v>
      </c>
      <c r="S159" s="8">
        <v>6.2</v>
      </c>
      <c r="CP159" s="8">
        <v>13.1</v>
      </c>
      <c r="GM159" s="8">
        <v>11.9</v>
      </c>
      <c r="MR159" s="8">
        <v>6.2</v>
      </c>
      <c r="MS159" s="8"/>
      <c r="MT159" s="8"/>
    </row>
    <row r="160" spans="1:371" ht="12.75">
      <c r="A160" s="6" t="str">
        <f>IF(ISNUMBER(SEARCH(",",B160)),B160,MID(B160,SEARCH(" ",B160)+1,256) &amp; ", " &amp; LEFT(B160,SEARCH(" ",B160)-1))</f>
        <v>Danson, Katja</v>
      </c>
      <c r="B160" s="6" t="s">
        <v>870</v>
      </c>
      <c r="C160" s="7">
        <f>SUM(D160:AUB160)</f>
        <v>37.4</v>
      </c>
      <c r="GM160" s="8">
        <v>11.9</v>
      </c>
      <c r="HL160" s="8">
        <v>6.2</v>
      </c>
      <c r="HM160" s="8"/>
      <c r="KR160" s="8">
        <v>6.2</v>
      </c>
      <c r="KX160" s="8">
        <v>13.1</v>
      </c>
      <c r="KY160" s="8"/>
      <c r="KZ160" s="8"/>
      <c r="LA160" s="8"/>
    </row>
    <row r="161" spans="1:371" ht="12.75">
      <c r="A161" s="6" t="str">
        <f>IF(ISNUMBER(SEARCH(",",B161)),B161,MID(B161,SEARCH(" ",B161)+1,256) &amp; ", " &amp; LEFT(B161,SEARCH(" ",B161)-1))</f>
        <v>Cooper, Rio</v>
      </c>
      <c r="B161" s="6" t="s">
        <v>1003</v>
      </c>
      <c r="C161" s="7">
        <f>SUM(D161:AUB161)</f>
        <v>37.1</v>
      </c>
      <c r="AT161" s="8">
        <v>9</v>
      </c>
      <c r="CG161" s="8">
        <v>3.1</v>
      </c>
      <c r="DV161" s="8">
        <v>13.1</v>
      </c>
      <c r="DW161" s="8"/>
      <c r="DX161" s="8"/>
      <c r="DY161" s="8"/>
      <c r="DZ161" s="8"/>
      <c r="GM161" s="8">
        <v>11.9</v>
      </c>
    </row>
    <row r="162" spans="1:371" ht="12.75">
      <c r="A162" s="6" t="str">
        <f>IF(ISNUMBER(SEARCH(",",B162)),B162,MID(B162,SEARCH(" ",B162)+1,256) &amp; ", " &amp; LEFT(B162,SEARCH(" ",B162)-1))</f>
        <v>Forward, Alison</v>
      </c>
      <c r="B162" s="6" t="s">
        <v>574</v>
      </c>
      <c r="C162" s="7">
        <f>SUM(D162:AUB162)</f>
        <v>37.1</v>
      </c>
      <c r="R162" s="8"/>
      <c r="W162" s="8"/>
      <c r="AT162" s="8">
        <v>9</v>
      </c>
      <c r="CP162" s="8">
        <v>13.1</v>
      </c>
      <c r="FV162" s="8">
        <v>15</v>
      </c>
      <c r="FW162" s="8"/>
      <c r="FX162" s="8"/>
    </row>
    <row r="163" spans="1:371" ht="12.75">
      <c r="A163" s="6" t="str">
        <f>IF(ISNUMBER(SEARCH(",",B163)),B163,MID(B163,SEARCH(" ",B163)+1,256) &amp; ", " &amp; LEFT(B163,SEARCH(" ",B163)-1))</f>
        <v>Soden, Sarah</v>
      </c>
      <c r="B163" s="6" t="s">
        <v>1052</v>
      </c>
      <c r="C163" s="7">
        <f>SUM(D163:AUB163)</f>
        <v>36.06</v>
      </c>
      <c r="AT163" s="8">
        <v>9</v>
      </c>
      <c r="CP163" s="8">
        <v>13.1</v>
      </c>
      <c r="CX163" s="8">
        <v>3.1</v>
      </c>
      <c r="CY163" s="8"/>
      <c r="JO163" s="8">
        <v>4.66</v>
      </c>
      <c r="JP163" s="8"/>
      <c r="KE163" s="8">
        <v>6.2</v>
      </c>
      <c r="KF163" s="8"/>
    </row>
    <row r="164" spans="1:371" ht="12.75">
      <c r="A164" s="6" t="str">
        <f>IF(ISNUMBER(SEARCH(",",B164)),B164,MID(B164,SEARCH(" ",B164)+1,256) &amp; ", " &amp; LEFT(B164,SEARCH(" ",B164)-1))</f>
        <v>Rose, Jo</v>
      </c>
      <c r="B164" s="6" t="s">
        <v>829</v>
      </c>
      <c r="C164" s="7">
        <f>SUM(D164:AUB164)</f>
        <v>35.47</v>
      </c>
      <c r="L164" s="8"/>
      <c r="CG164" s="8"/>
      <c r="GM164" s="8">
        <v>11.9</v>
      </c>
      <c r="KE164" s="8">
        <v>6.2</v>
      </c>
      <c r="KF164" s="8"/>
      <c r="KR164" s="8">
        <v>6.2</v>
      </c>
      <c r="LO164" s="8">
        <v>4.97</v>
      </c>
      <c r="MR164" s="8">
        <v>6.2</v>
      </c>
      <c r="MS164" s="8"/>
      <c r="MT164" s="8"/>
    </row>
    <row r="165" spans="1:371" ht="12.75">
      <c r="A165" s="6" t="str">
        <f>IF(ISNUMBER(SEARCH(",",B165)),B165,MID(B165,SEARCH(" ",B165)+1,256) &amp; ", " &amp; LEFT(B165,SEARCH(" ",B165)-1))</f>
        <v>Bird, Sarah</v>
      </c>
      <c r="B165" s="6" t="s">
        <v>1039</v>
      </c>
      <c r="C165" s="7">
        <f>SUM(D165:AUB165)</f>
        <v>34.599999999999994</v>
      </c>
      <c r="AJ165" s="8"/>
      <c r="AK165" s="8"/>
      <c r="AL165" s="8"/>
      <c r="DA165" s="8">
        <v>26.2</v>
      </c>
      <c r="DB165" s="8"/>
      <c r="DC165" s="8"/>
      <c r="DD165" s="8"/>
      <c r="MJ165" s="8">
        <v>4.24</v>
      </c>
      <c r="MK165" s="8"/>
      <c r="ML165" s="8"/>
      <c r="MY165" s="8">
        <v>4.16</v>
      </c>
      <c r="MZ165" s="8"/>
    </row>
    <row r="166" spans="1:371" ht="12.75">
      <c r="A166" s="6" t="str">
        <f>IF(ISNUMBER(SEARCH(",",B166)),B166,MID(B166,SEARCH(" ",B166)+1,256) &amp; ", " &amp; LEFT(B166,SEARCH(" ",B166)-1))</f>
        <v>Copp, Sara</v>
      </c>
      <c r="B166" s="6" t="s">
        <v>1028</v>
      </c>
      <c r="C166" s="7">
        <f>SUM(D166:AUB166)</f>
        <v>34.43</v>
      </c>
      <c r="S166" s="8"/>
      <c r="CP166" s="8"/>
      <c r="GM166" s="8"/>
      <c r="JO166" s="8">
        <v>4.66</v>
      </c>
      <c r="JP166" s="8"/>
      <c r="KE166" s="8">
        <v>6.2</v>
      </c>
      <c r="KF166" s="8"/>
      <c r="LO166" s="8">
        <v>4.97</v>
      </c>
      <c r="MM166" s="8">
        <v>6.2</v>
      </c>
      <c r="MN166" s="8"/>
      <c r="MO166" s="8"/>
      <c r="MP166" s="8"/>
      <c r="MQ166" s="8"/>
      <c r="MR166" s="8">
        <v>6.2</v>
      </c>
      <c r="MS166" s="8"/>
      <c r="MT166" s="8"/>
      <c r="MW166" s="8">
        <v>3.1</v>
      </c>
      <c r="MX166" s="8"/>
      <c r="MY166" s="8"/>
      <c r="MZ166" s="8"/>
      <c r="NC166" s="8">
        <v>3.1</v>
      </c>
    </row>
    <row r="167" spans="1:371" ht="12.75">
      <c r="A167" s="6" t="str">
        <f>IF(ISNUMBER(SEARCH(",",B167)),B167,MID(B167,SEARCH(" ",B167)+1,256) &amp; ", " &amp; LEFT(B167,SEARCH(" ",B167)-1))</f>
        <v>Jeffries, Fiona</v>
      </c>
      <c r="B167" s="6" t="s">
        <v>712</v>
      </c>
      <c r="C167" s="7">
        <f>SUM(D167:AUB167)</f>
        <v>34.120000000000005</v>
      </c>
      <c r="ED167" s="8">
        <v>5.5</v>
      </c>
      <c r="EE167" s="8"/>
      <c r="EF167" s="8"/>
      <c r="EG167" s="8"/>
      <c r="EH167" s="8"/>
      <c r="EI167" s="8"/>
      <c r="GU167" s="8">
        <v>13.1</v>
      </c>
      <c r="KM167" s="8">
        <v>9.32</v>
      </c>
      <c r="KN167" s="8"/>
      <c r="LN167" s="8">
        <v>6.2</v>
      </c>
    </row>
    <row r="168" spans="1:371" ht="12.75">
      <c r="A168" s="6" t="str">
        <f>IF(ISNUMBER(SEARCH(",",B168)),B168,MID(B168,SEARCH(" ",B168)+1,256) &amp; ", " &amp; LEFT(B168,SEARCH(" ",B168)-1))</f>
        <v>Guile, Heather</v>
      </c>
      <c r="B168" s="6" t="s">
        <v>752</v>
      </c>
      <c r="C168" s="7">
        <f>SUM(D168:AUB168)</f>
        <v>33.96</v>
      </c>
      <c r="CL168" s="8">
        <v>6.2</v>
      </c>
      <c r="HA168" s="8">
        <v>4.5</v>
      </c>
      <c r="HB168" s="8"/>
      <c r="HC168" s="8"/>
      <c r="HD168" s="8"/>
      <c r="HE168" s="8"/>
      <c r="HF168" s="8"/>
      <c r="JO168" s="8">
        <v>4.66</v>
      </c>
      <c r="JP168" s="8"/>
      <c r="KE168" s="8">
        <v>6.2</v>
      </c>
      <c r="KF168" s="8"/>
      <c r="KR168" s="8">
        <v>6.2</v>
      </c>
      <c r="MR168" s="8">
        <v>6.2</v>
      </c>
      <c r="MS168" s="8"/>
      <c r="MT168" s="8"/>
    </row>
    <row r="169" spans="1:371" ht="12.75">
      <c r="A169" s="6" t="str">
        <f>IF(ISNUMBER(SEARCH(",",B169)),B169,MID(B169,SEARCH(" ",B169)+1,256) &amp; ", " &amp; LEFT(B169,SEARCH(" ",B169)-1))</f>
        <v>Kirkham, Lucy</v>
      </c>
      <c r="B169" s="6" t="s">
        <v>914</v>
      </c>
      <c r="C169" s="7">
        <f>SUM(D169:AUB169)</f>
        <v>33.1</v>
      </c>
      <c r="CL169" s="8">
        <v>6.2</v>
      </c>
      <c r="FV169" s="8">
        <v>15</v>
      </c>
      <c r="FW169" s="8"/>
      <c r="FX169" s="8"/>
      <c r="GM169" s="8">
        <v>11.9</v>
      </c>
    </row>
    <row r="170" spans="1:371" ht="12.75">
      <c r="A170" s="6" t="str">
        <f>IF(ISNUMBER(SEARCH(",",B170)),B170,MID(B170,SEARCH(" ",B170)+1,256) &amp; ", " &amp; LEFT(B170,SEARCH(" ",B170)-1))</f>
        <v>Barradell, Vicky</v>
      </c>
      <c r="B170" s="6" t="s">
        <v>1080</v>
      </c>
      <c r="C170" s="7">
        <f>SUM(D170:AUB170)</f>
        <v>33</v>
      </c>
      <c r="CE170" s="8">
        <v>3.8</v>
      </c>
      <c r="CF170" s="8"/>
      <c r="CG170" s="8"/>
      <c r="DJ170" s="8">
        <v>20</v>
      </c>
      <c r="IN170" s="8">
        <v>3</v>
      </c>
      <c r="IO170" s="8"/>
      <c r="IP170" s="8"/>
      <c r="IQ170" s="8"/>
      <c r="IR170" s="8"/>
      <c r="MR170" s="8">
        <v>6.2</v>
      </c>
      <c r="MS170" s="8"/>
      <c r="MT170" s="8"/>
    </row>
    <row r="171" spans="1:371" ht="12.75">
      <c r="A171" s="6" t="str">
        <f>IF(ISNUMBER(SEARCH(",",B171)),B171,MID(B171,SEARCH(" ",B171)+1,256) &amp; ", " &amp; LEFT(B171,SEARCH(" ",B171)-1))</f>
        <v>Shiner, Leisha</v>
      </c>
      <c r="B171" s="6" t="s">
        <v>888</v>
      </c>
      <c r="C171" s="7">
        <f>SUM(D171:AUB171)</f>
        <v>30.4</v>
      </c>
      <c r="E171" s="8">
        <v>4.9000000000000004</v>
      </c>
      <c r="F171" s="8"/>
      <c r="K171" s="8">
        <v>6.2</v>
      </c>
      <c r="L171" s="8"/>
      <c r="P171" s="8">
        <v>6.2</v>
      </c>
      <c r="Q171" s="8"/>
      <c r="AD171" s="8">
        <v>13.1</v>
      </c>
    </row>
    <row r="172" spans="1:371" ht="12.75">
      <c r="A172" s="6" t="str">
        <f>IF(ISNUMBER(SEARCH(",",B172)),B172,MID(B172,SEARCH(" ",B172)+1,256) &amp; ", " &amp; LEFT(B172,SEARCH(" ",B172)-1))</f>
        <v>Woollen, Rachel</v>
      </c>
      <c r="B172" s="6" t="s">
        <v>993</v>
      </c>
      <c r="C172" s="7">
        <f>SUM(D172:AUB172)</f>
        <v>29.799999999999997</v>
      </c>
      <c r="CE172" s="8">
        <v>3.8</v>
      </c>
      <c r="CF172" s="8"/>
      <c r="CG172" s="8"/>
      <c r="DG172" s="8">
        <v>5.4</v>
      </c>
      <c r="DH172" s="8"/>
      <c r="DI172" s="8"/>
      <c r="DJ172" s="8"/>
      <c r="DK172" s="8">
        <v>6.2</v>
      </c>
      <c r="FU172" s="8">
        <v>4.5</v>
      </c>
      <c r="FV172" s="8"/>
      <c r="FW172" s="8"/>
      <c r="FX172" s="8"/>
      <c r="GF172" s="8">
        <v>4.9000000000000004</v>
      </c>
      <c r="GG172" s="8"/>
      <c r="GH172" s="8"/>
      <c r="HQ172" s="8">
        <v>5</v>
      </c>
      <c r="HR172" s="8"/>
      <c r="HS172" s="8"/>
    </row>
    <row r="173" spans="1:371" ht="12.75">
      <c r="A173" s="6" t="str">
        <f>IF(ISNUMBER(SEARCH(",",B173)),B173,MID(B173,SEARCH(" ",B173)+1,256) &amp; ", " &amp; LEFT(B173,SEARCH(" ",B173)-1))</f>
        <v>Marriott, Bryony</v>
      </c>
      <c r="B173" s="6" t="s">
        <v>604</v>
      </c>
      <c r="C173" s="7">
        <f>SUM(D173:AUB173)</f>
        <v>29.499999999999996</v>
      </c>
      <c r="CE173" s="8">
        <v>3.8</v>
      </c>
      <c r="CF173" s="8"/>
      <c r="CG173" s="8"/>
      <c r="DE173" s="8">
        <v>3.8</v>
      </c>
      <c r="EA173" s="8">
        <v>3.8</v>
      </c>
      <c r="GM173" s="8">
        <v>11.9</v>
      </c>
      <c r="MR173" s="8">
        <v>6.2</v>
      </c>
      <c r="MS173" s="8"/>
      <c r="MT173" s="8"/>
    </row>
    <row r="174" spans="1:371" ht="12.75">
      <c r="A174" s="6" t="str">
        <f>IF(ISNUMBER(SEARCH(",",B174)),B174,MID(B174,SEARCH(" ",B174)+1,256) &amp; ", " &amp; LEFT(B174,SEARCH(" ",B174)-1))</f>
        <v>Ohri, Megan</v>
      </c>
      <c r="B174" s="6" t="s">
        <v>931</v>
      </c>
      <c r="C174" s="7">
        <f>SUM(D174:AUB174)</f>
        <v>29.459999999999997</v>
      </c>
      <c r="CX174" s="8">
        <v>6.2</v>
      </c>
      <c r="CY174" s="8"/>
      <c r="JO174" s="8">
        <v>4.66</v>
      </c>
      <c r="JP174" s="8"/>
      <c r="KE174" s="8">
        <v>6.2</v>
      </c>
      <c r="KF174" s="8"/>
      <c r="KR174" s="8">
        <v>6.2</v>
      </c>
      <c r="MM174" s="8">
        <v>6.2</v>
      </c>
      <c r="MN174" s="8"/>
      <c r="MO174" s="8"/>
      <c r="MP174" s="8"/>
      <c r="MQ174" s="8"/>
    </row>
    <row r="175" spans="1:371" ht="12.75">
      <c r="A175" s="6" t="str">
        <f>IF(ISNUMBER(SEARCH(",",B175)),B175,MID(B175,SEARCH(" ",B175)+1,256) &amp; ", " &amp; LEFT(B175,SEARCH(" ",B175)-1))</f>
        <v>Eccles, Jo</v>
      </c>
      <c r="B175" s="6" t="s">
        <v>825</v>
      </c>
      <c r="C175" s="7">
        <f>SUM(D175:AUB175)</f>
        <v>29.1</v>
      </c>
      <c r="AT175" s="8"/>
      <c r="CL175" s="8">
        <v>6.2</v>
      </c>
      <c r="FH175" s="8">
        <v>3.8</v>
      </c>
      <c r="FI175" s="8"/>
      <c r="GO175" s="8">
        <v>13.1</v>
      </c>
      <c r="JT175" s="8">
        <v>6</v>
      </c>
    </row>
    <row r="176" spans="1:371" ht="12.75">
      <c r="A176" s="6" t="str">
        <f>IF(ISNUMBER(SEARCH(",",B176)),B176,MID(B176,SEARCH(" ",B176)+1,256) &amp; ", " &amp; LEFT(B176,SEARCH(" ",B176)-1))</f>
        <v>French, Caroline</v>
      </c>
      <c r="B176" s="6" t="s">
        <v>622</v>
      </c>
      <c r="C176" s="7">
        <f>SUM(D176:AUB176)</f>
        <v>28.62</v>
      </c>
      <c r="FN176" s="8">
        <v>13.1</v>
      </c>
      <c r="KM176" s="8">
        <v>9.32</v>
      </c>
      <c r="KN176" s="8"/>
      <c r="NA176" s="8">
        <v>6.2</v>
      </c>
      <c r="NB176" s="8"/>
      <c r="NC176" s="8"/>
      <c r="ND176" s="8"/>
      <c r="NE176" s="8"/>
      <c r="NF176" s="8"/>
      <c r="NG176" s="8"/>
    </row>
    <row r="177" spans="1:471" ht="12.75">
      <c r="A177" s="6" t="str">
        <f>IF(ISNUMBER(SEARCH(",",B177)),B177,MID(B177,SEARCH(" ",B177)+1,256) &amp; ", " &amp; LEFT(B177,SEARCH(" ",B177)-1))</f>
        <v>Bell, Georgina</v>
      </c>
      <c r="B177" s="6" t="s">
        <v>735</v>
      </c>
      <c r="C177" s="7">
        <f>SUM(D177:AUB177)</f>
        <v>28.3</v>
      </c>
      <c r="CL177" s="8"/>
      <c r="CP177" s="8"/>
      <c r="DR177" s="8">
        <v>6.2</v>
      </c>
      <c r="FI177" s="8">
        <v>3.7</v>
      </c>
      <c r="HF177" s="8">
        <v>6</v>
      </c>
      <c r="KI177" s="8">
        <v>6.2</v>
      </c>
      <c r="KJ177" s="8"/>
      <c r="KK177" s="8"/>
      <c r="KL177" s="8"/>
      <c r="NA177" s="8">
        <v>6.2</v>
      </c>
      <c r="NB177" s="8"/>
      <c r="NC177" s="8"/>
      <c r="ND177" s="8"/>
      <c r="NE177" s="8"/>
      <c r="NF177" s="8"/>
      <c r="NG177" s="8"/>
    </row>
    <row r="178" spans="1:471" ht="12.75">
      <c r="A178" s="6" t="str">
        <f>IF(ISNUMBER(SEARCH(",",B178)),B178,MID(B178,SEARCH(" ",B178)+1,256) &amp; ", " &amp; LEFT(B178,SEARCH(" ",B178)-1))</f>
        <v>Martin, Lisa</v>
      </c>
      <c r="B178" s="6" t="s">
        <v>898</v>
      </c>
      <c r="C178" s="7">
        <f>SUM(D178:AUB178)</f>
        <v>26.9</v>
      </c>
      <c r="FH178" s="8">
        <v>3.8</v>
      </c>
      <c r="FI178" s="8"/>
      <c r="HG178" s="8">
        <v>3.8</v>
      </c>
      <c r="HL178" s="8">
        <v>6.2</v>
      </c>
      <c r="HM178" s="8"/>
      <c r="LS178" s="8">
        <v>13.1</v>
      </c>
      <c r="LT178" s="8"/>
    </row>
    <row r="179" spans="1:471" ht="12.75">
      <c r="A179" s="6" t="str">
        <f>IF(ISNUMBER(SEARCH(",",B179)),B179,MID(B179,SEARCH(" ",B179)+1,256) &amp; ", " &amp; LEFT(B179,SEARCH(" ",B179)-1))</f>
        <v>Scott, Olivia</v>
      </c>
      <c r="B179" s="6" t="s">
        <v>970</v>
      </c>
      <c r="C179" s="7">
        <f>SUM(D179:AUB179)</f>
        <v>26.2</v>
      </c>
      <c r="CP179" s="8">
        <v>13.1</v>
      </c>
      <c r="KW179" s="8">
        <v>13.1</v>
      </c>
    </row>
    <row r="180" spans="1:471" ht="12.75">
      <c r="A180" s="6" t="str">
        <f>IF(ISNUMBER(SEARCH(",",B180)),B180,MID(B180,SEARCH(" ",B180)+1,256) &amp; ", " &amp; LEFT(B180,SEARCH(" ",B180)-1))</f>
        <v>Martin, Claire</v>
      </c>
      <c r="B180" s="6" t="s">
        <v>658</v>
      </c>
      <c r="C180" s="7">
        <f>SUM(D180:AUB180)</f>
        <v>25.819999999999997</v>
      </c>
      <c r="R180" s="8"/>
      <c r="CP180" s="8"/>
      <c r="DG180" s="8"/>
      <c r="DH180" s="8"/>
      <c r="DI180" s="8"/>
      <c r="DJ180" s="8"/>
      <c r="DT180" s="8">
        <v>13.1</v>
      </c>
      <c r="DU180" s="8"/>
      <c r="DV180" s="8"/>
      <c r="DW180" s="8"/>
      <c r="DX180" s="8"/>
      <c r="DY180" s="8"/>
      <c r="DZ180" s="8"/>
      <c r="JO180" s="8">
        <v>4.66</v>
      </c>
      <c r="JP180" s="8"/>
      <c r="KE180" s="8">
        <v>6.2</v>
      </c>
      <c r="KF180" s="8"/>
      <c r="LU180" s="8">
        <v>1.86</v>
      </c>
      <c r="LV180" s="8"/>
    </row>
    <row r="181" spans="1:471" ht="12.75">
      <c r="A181" s="6" t="str">
        <f>IF(ISNUMBER(SEARCH(",",B181)),B181,MID(B181,SEARCH(" ",B181)+1,256) &amp; ", " &amp; LEFT(B181,SEARCH(" ",B181)-1))</f>
        <v>Shulver, Helen</v>
      </c>
      <c r="B181" s="6" t="s">
        <v>779</v>
      </c>
      <c r="C181" s="7">
        <f>SUM(D181:AUB181)</f>
        <v>25.5</v>
      </c>
      <c r="AD181" s="8"/>
      <c r="AT181" s="8"/>
      <c r="BM181" s="8">
        <v>13.1</v>
      </c>
      <c r="BW181" s="8"/>
      <c r="BX181" s="8"/>
      <c r="KR181" s="8">
        <v>6.2</v>
      </c>
      <c r="MR181" s="8">
        <v>6.2</v>
      </c>
      <c r="MS181" s="8"/>
      <c r="MT181" s="8"/>
      <c r="NJ181" s="11"/>
      <c r="NK181" s="11"/>
      <c r="NL181" s="11"/>
      <c r="NM181" s="11"/>
      <c r="NN181" s="11"/>
      <c r="NO181" s="11"/>
      <c r="NP181" s="11"/>
      <c r="NQ181" s="11"/>
      <c r="NR181" s="11"/>
      <c r="NS181" s="11"/>
      <c r="NT181" s="11"/>
      <c r="NU181" s="11"/>
      <c r="NW181" s="11"/>
      <c r="NX181" s="11"/>
      <c r="NY181" s="11"/>
      <c r="NZ181" s="11"/>
      <c r="OA181" s="11"/>
      <c r="OB181" s="11"/>
      <c r="OC181" s="11"/>
      <c r="OD181" s="11"/>
      <c r="OE181" s="11"/>
      <c r="OF181" s="11"/>
      <c r="OI181" s="11"/>
      <c r="OJ181" s="11"/>
      <c r="OK181" s="11"/>
      <c r="OL181" s="11"/>
      <c r="OM181" s="11"/>
      <c r="ON181" s="11"/>
      <c r="OO181" s="11"/>
      <c r="OP181" s="11"/>
      <c r="OQ181" s="11"/>
      <c r="OR181" s="11"/>
      <c r="OS181" s="11"/>
      <c r="OT181" s="11"/>
      <c r="OU181" s="11"/>
      <c r="OV181" s="11"/>
      <c r="OW181" s="11"/>
      <c r="OX181" s="11"/>
      <c r="OY181" s="11"/>
      <c r="OZ181" s="11"/>
      <c r="PA181" s="11"/>
      <c r="PB181" s="11"/>
      <c r="PC181" s="11"/>
      <c r="PD181" s="11"/>
      <c r="PE181" s="11"/>
      <c r="PF181" s="11"/>
      <c r="PG181" s="11"/>
      <c r="PH181" s="11"/>
      <c r="PI181" s="11"/>
      <c r="PJ181" s="11"/>
      <c r="PK181" s="11"/>
      <c r="PL181" s="11"/>
      <c r="PM181" s="11"/>
      <c r="PN181" s="11"/>
      <c r="PO181" s="11"/>
      <c r="PP181" s="11"/>
      <c r="PQ181" s="11"/>
      <c r="PR181" s="11"/>
      <c r="PS181" s="11"/>
      <c r="PT181" s="11"/>
      <c r="PU181" s="11"/>
      <c r="PV181" s="11"/>
      <c r="PW181" s="11"/>
      <c r="PX181" s="11"/>
      <c r="PY181" s="11"/>
      <c r="PZ181" s="11"/>
      <c r="QA181" s="11"/>
      <c r="QB181" s="11"/>
      <c r="QC181" s="11"/>
      <c r="QD181" s="11"/>
      <c r="QE181" s="11"/>
      <c r="QF181" s="11"/>
      <c r="QG181" s="11"/>
      <c r="QH181" s="11"/>
      <c r="QI181" s="11"/>
      <c r="QJ181" s="11"/>
      <c r="QK181" s="11"/>
      <c r="QL181" s="11"/>
      <c r="QM181" s="11"/>
      <c r="QN181" s="11"/>
      <c r="QO181" s="11"/>
      <c r="QP181" s="11"/>
      <c r="QQ181" s="11"/>
      <c r="QR181" s="11"/>
      <c r="QS181" s="11"/>
      <c r="QT181" s="11"/>
      <c r="QU181" s="11"/>
      <c r="QV181" s="11"/>
      <c r="QW181" s="11"/>
      <c r="QX181" s="11"/>
      <c r="QY181" s="11"/>
      <c r="QZ181" s="11"/>
      <c r="RA181" s="11"/>
      <c r="RB181" s="11"/>
      <c r="RC181" s="11"/>
    </row>
    <row r="182" spans="1:471" ht="12.75">
      <c r="A182" s="6" t="str">
        <f>IF(ISNUMBER(SEARCH(",",B182)),B182,MID(B182,SEARCH(" ",B182)+1,256) &amp; ", " &amp; LEFT(B182,SEARCH(" ",B182)-1))</f>
        <v>Snowball, Elaine</v>
      </c>
      <c r="B182" s="6" t="s">
        <v>676</v>
      </c>
      <c r="C182" s="7">
        <f>SUM(D182:AUB182)</f>
        <v>25.5</v>
      </c>
      <c r="CP182" s="8">
        <v>13.1</v>
      </c>
      <c r="GW182" s="8">
        <v>6.2</v>
      </c>
      <c r="GX182" s="8"/>
      <c r="GY182" s="8"/>
      <c r="MM182" s="8">
        <v>6.2</v>
      </c>
      <c r="MN182" s="8"/>
      <c r="MO182" s="8"/>
      <c r="MP182" s="8"/>
      <c r="MQ182" s="8"/>
      <c r="NJ182" s="11"/>
      <c r="NK182" s="11"/>
      <c r="NL182" s="11"/>
      <c r="NM182" s="11"/>
      <c r="NN182" s="11"/>
      <c r="NO182" s="11"/>
      <c r="NP182" s="11"/>
      <c r="NQ182" s="11"/>
      <c r="NR182" s="11"/>
      <c r="NS182" s="11"/>
      <c r="NT182" s="11"/>
      <c r="NU182" s="11"/>
      <c r="NW182" s="11"/>
      <c r="NX182" s="11"/>
      <c r="NY182" s="11"/>
      <c r="NZ182" s="11"/>
      <c r="OA182" s="11"/>
      <c r="OB182" s="11"/>
      <c r="OC182" s="11"/>
      <c r="OD182" s="11"/>
      <c r="OE182" s="11"/>
      <c r="OF182" s="11"/>
      <c r="OI182" s="11"/>
      <c r="OJ182" s="11"/>
      <c r="OK182" s="11"/>
      <c r="OL182" s="11"/>
      <c r="OM182" s="11"/>
      <c r="ON182" s="11"/>
      <c r="OO182" s="11"/>
      <c r="OP182" s="11"/>
      <c r="OQ182" s="11"/>
      <c r="OR182" s="11"/>
      <c r="OS182" s="11"/>
      <c r="OT182" s="11"/>
      <c r="OU182" s="11"/>
      <c r="OV182" s="11"/>
      <c r="OW182" s="11"/>
      <c r="OX182" s="11"/>
      <c r="OY182" s="11"/>
      <c r="OZ182" s="11"/>
      <c r="PA182" s="11"/>
      <c r="PB182" s="11"/>
      <c r="PC182" s="11"/>
      <c r="PD182" s="11"/>
      <c r="PE182" s="11"/>
      <c r="PF182" s="11"/>
      <c r="PG182" s="11"/>
      <c r="PH182" s="11"/>
      <c r="PI182" s="11"/>
      <c r="PJ182" s="11"/>
      <c r="PK182" s="11"/>
      <c r="PL182" s="11"/>
      <c r="PM182" s="11"/>
      <c r="PN182" s="11"/>
      <c r="PO182" s="11"/>
      <c r="PP182" s="11"/>
      <c r="PQ182" s="11"/>
      <c r="PR182" s="11"/>
      <c r="PS182" s="11"/>
      <c r="PT182" s="11"/>
      <c r="PU182" s="11"/>
      <c r="PV182" s="11"/>
      <c r="PW182" s="11"/>
      <c r="PX182" s="11"/>
      <c r="PY182" s="11"/>
      <c r="PZ182" s="11"/>
      <c r="QA182" s="11"/>
      <c r="QB182" s="11"/>
      <c r="QC182" s="11"/>
      <c r="QD182" s="11"/>
      <c r="QE182" s="11"/>
      <c r="QF182" s="11"/>
      <c r="QG182" s="11"/>
      <c r="QH182" s="11"/>
      <c r="QI182" s="11"/>
      <c r="QJ182" s="11"/>
      <c r="QK182" s="11"/>
      <c r="QL182" s="11"/>
      <c r="QM182" s="11"/>
      <c r="QN182" s="11"/>
      <c r="QO182" s="11"/>
      <c r="QP182" s="11"/>
      <c r="QQ182" s="11"/>
      <c r="QR182" s="11"/>
      <c r="QS182" s="11"/>
      <c r="QT182" s="11"/>
      <c r="QU182" s="11"/>
      <c r="QV182" s="11"/>
      <c r="QW182" s="11"/>
      <c r="QX182" s="11"/>
      <c r="QY182" s="11"/>
      <c r="QZ182" s="11"/>
      <c r="RA182" s="11"/>
      <c r="RB182" s="11"/>
      <c r="RC182" s="11"/>
    </row>
    <row r="183" spans="1:471" ht="12.75">
      <c r="A183" s="6" t="str">
        <f>IF(ISNUMBER(SEARCH(",",B183)),B183,MID(B183,SEARCH(" ",B183)+1,256) &amp; ", " &amp; LEFT(B183,SEARCH(" ",B183)-1))</f>
        <v>Steedon, Sarah</v>
      </c>
      <c r="B183" s="6" t="s">
        <v>1054</v>
      </c>
      <c r="C183" s="7">
        <f>SUM(D183:AUB183)</f>
        <v>25.5</v>
      </c>
      <c r="AF183" s="8"/>
      <c r="BC183" s="8"/>
      <c r="CP183" s="8">
        <v>13.1</v>
      </c>
      <c r="MM183" s="8">
        <v>6.2</v>
      </c>
      <c r="MN183" s="8"/>
      <c r="MO183" s="8"/>
      <c r="MP183" s="8"/>
      <c r="MQ183" s="8"/>
      <c r="MR183" s="8">
        <v>6.2</v>
      </c>
      <c r="MS183" s="8"/>
      <c r="MT183" s="8"/>
    </row>
    <row r="184" spans="1:471" ht="12.75">
      <c r="A184" s="6" t="str">
        <f>IF(ISNUMBER(SEARCH(",",B184)),B184,MID(B184,SEARCH(" ",B184)+1,256) &amp; ", " &amp; LEFT(B184,SEARCH(" ",B184)-1))</f>
        <v>Housley, Amy</v>
      </c>
      <c r="B184" s="6" t="s">
        <v>583</v>
      </c>
      <c r="C184" s="7">
        <f>SUM(D184:AUB184)</f>
        <v>25.200000000000003</v>
      </c>
      <c r="AT184" s="8"/>
      <c r="CL184" s="8">
        <v>6.2</v>
      </c>
      <c r="FQ184" s="8">
        <v>4.7</v>
      </c>
      <c r="FR184" s="8"/>
      <c r="FS184" s="8"/>
      <c r="FT184" s="8"/>
      <c r="MR184" s="8">
        <v>6.2</v>
      </c>
      <c r="MS184" s="8"/>
      <c r="MT184" s="8"/>
      <c r="NH184" s="8">
        <v>8.1</v>
      </c>
    </row>
    <row r="185" spans="1:471" ht="12.75">
      <c r="A185" s="6" t="str">
        <f>IF(ISNUMBER(SEARCH(",",B185)),B185,MID(B185,SEARCH(" ",B185)+1,256) &amp; ", " &amp; LEFT(B185,SEARCH(" ",B185)-1))</f>
        <v>Kelly, Catherine</v>
      </c>
      <c r="B185" s="6" t="s">
        <v>632</v>
      </c>
      <c r="C185" s="7">
        <f>SUM(D185:AUB185)</f>
        <v>25</v>
      </c>
      <c r="AR185" s="8"/>
      <c r="BI185" s="8"/>
      <c r="CL185" s="8"/>
      <c r="CP185" s="8"/>
      <c r="DA185" s="8"/>
      <c r="DB185" s="8"/>
      <c r="DC185" s="8"/>
      <c r="DD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GM185" s="8">
        <v>11.9</v>
      </c>
      <c r="KX185" s="8">
        <v>13.1</v>
      </c>
      <c r="KY185" s="8"/>
      <c r="KZ185" s="8"/>
      <c r="LA185" s="8"/>
    </row>
    <row r="186" spans="1:471" ht="12.75">
      <c r="A186" s="6" t="str">
        <f>IF(ISNUMBER(SEARCH(",",B186)),B186,MID(B186,SEARCH(" ",B186)+1,256) &amp; ", " &amp; LEFT(B186,SEARCH(" ",B186)-1))</f>
        <v>Waterworth, Anna</v>
      </c>
      <c r="B186" s="6" t="s">
        <v>597</v>
      </c>
      <c r="C186" s="7">
        <f>SUM(D186:AUB186)</f>
        <v>25</v>
      </c>
      <c r="CP186" s="8">
        <v>13.1</v>
      </c>
      <c r="GM186" s="8">
        <v>11.9</v>
      </c>
    </row>
    <row r="187" spans="1:471" ht="12.75">
      <c r="A187" s="6" t="str">
        <f>IF(ISNUMBER(SEARCH(",",B187)),B187,MID(B187,SEARCH(" ",B187)+1,256) &amp; ", " &amp; LEFT(B187,SEARCH(" ",B187)-1))</f>
        <v>Prince, Patricia</v>
      </c>
      <c r="B187" s="6" t="s">
        <v>971</v>
      </c>
      <c r="C187" s="7">
        <f>SUM(D187:AUB187)</f>
        <v>24.1</v>
      </c>
      <c r="JK187" s="8">
        <v>4.8</v>
      </c>
      <c r="JL187" s="8"/>
      <c r="JM187" s="8"/>
      <c r="JN187" s="8"/>
      <c r="JO187" s="8"/>
      <c r="JP187" s="8"/>
      <c r="JQ187" s="8"/>
      <c r="JR187" s="8"/>
      <c r="JS187" s="8"/>
      <c r="KE187" s="8">
        <v>6.2</v>
      </c>
      <c r="KF187" s="8"/>
      <c r="LS187" s="8">
        <v>13.1</v>
      </c>
      <c r="LT187" s="8"/>
    </row>
    <row r="188" spans="1:471" ht="12.75">
      <c r="A188" s="6" t="str">
        <f>IF(ISNUMBER(SEARCH(",",B188)),B188,MID(B188,SEARCH(" ",B188)+1,256) &amp; ", " &amp; LEFT(B188,SEARCH(" ",B188)-1))</f>
        <v>Haste, Carole</v>
      </c>
      <c r="B188" s="6" t="s">
        <v>613</v>
      </c>
      <c r="C188" s="7">
        <f>SUM(D188:AUB188)</f>
        <v>23.8</v>
      </c>
      <c r="CP188" s="8">
        <v>13.1</v>
      </c>
      <c r="HA188" s="8">
        <v>4.5</v>
      </c>
      <c r="HB188" s="8"/>
      <c r="HC188" s="8"/>
      <c r="HD188" s="8"/>
      <c r="HE188" s="8"/>
      <c r="HF188" s="8"/>
      <c r="MR188" s="8">
        <v>6.2</v>
      </c>
      <c r="MS188" s="8"/>
      <c r="MT188" s="8"/>
    </row>
    <row r="189" spans="1:471" ht="12.75">
      <c r="A189" s="6" t="str">
        <f>IF(ISNUMBER(SEARCH(",",B189)),B189,MID(B189,SEARCH(" ",B189)+1,256) &amp; ", " &amp; LEFT(B189,SEARCH(" ",B189)-1))</f>
        <v>Morrison, Rachel</v>
      </c>
      <c r="B189" s="6" t="s">
        <v>988</v>
      </c>
      <c r="C189" s="7">
        <f>SUM(D189:AUB189)</f>
        <v>22.819999999999997</v>
      </c>
      <c r="AD189" s="8"/>
      <c r="AT189" s="8"/>
      <c r="CL189" s="8"/>
      <c r="CP189" s="8"/>
      <c r="DK189" s="8"/>
      <c r="GM189" s="8"/>
      <c r="HA189" s="8">
        <v>4.5</v>
      </c>
      <c r="HB189" s="8"/>
      <c r="HC189" s="8"/>
      <c r="HD189" s="8"/>
      <c r="HE189" s="8"/>
      <c r="HF189" s="8"/>
      <c r="KC189" s="12">
        <v>12.12</v>
      </c>
      <c r="MR189" s="8">
        <v>6.2</v>
      </c>
      <c r="MS189" s="8"/>
      <c r="MT189" s="8"/>
    </row>
    <row r="190" spans="1:471" ht="12.75">
      <c r="A190" s="6" t="str">
        <f>IF(ISNUMBER(SEARCH(",",B190)),B190,MID(B190,SEARCH(" ",B190)+1,256) &amp; ", " &amp; LEFT(B190,SEARCH(" ",B190)-1))</f>
        <v>Hickinbottom, Abigail</v>
      </c>
      <c r="B190" s="6" t="s">
        <v>568</v>
      </c>
      <c r="C190" s="7">
        <f>SUM(D190:AUB190)</f>
        <v>22.8</v>
      </c>
      <c r="L190" s="8"/>
      <c r="AW190" s="8"/>
      <c r="AX190" s="8"/>
      <c r="AY190" s="8"/>
      <c r="AZ190" s="8"/>
      <c r="BA190" s="8"/>
      <c r="BS190" s="8"/>
      <c r="CP190" s="8"/>
      <c r="FF190" s="8"/>
      <c r="FG190" s="8"/>
      <c r="GF190" s="8">
        <v>4.9000000000000004</v>
      </c>
      <c r="GG190" s="8"/>
      <c r="GH190" s="8"/>
      <c r="GM190" s="8">
        <v>11.9</v>
      </c>
      <c r="IZ190" s="8">
        <v>6</v>
      </c>
      <c r="JA190" s="8"/>
      <c r="JB190" s="8"/>
      <c r="JC190" s="8"/>
      <c r="JD190" s="8"/>
      <c r="JE190" s="8"/>
    </row>
    <row r="191" spans="1:471" ht="12.75">
      <c r="A191" s="6" t="str">
        <f>IF(ISNUMBER(SEARCH(",",B191)),B191,MID(B191,SEARCH(" ",B191)+1,256) &amp; ", " &amp; LEFT(B191,SEARCH(" ",B191)-1))</f>
        <v>Rose, Philippa</v>
      </c>
      <c r="B191" s="6" t="s">
        <v>979</v>
      </c>
      <c r="C191" s="7">
        <f>SUM(D191:AUB191)</f>
        <v>22.4</v>
      </c>
      <c r="EO191" s="8">
        <v>6.5</v>
      </c>
      <c r="EP191" s="8"/>
      <c r="EQ191" s="8"/>
      <c r="ER191" s="8"/>
      <c r="ES191" s="8"/>
      <c r="ET191" s="8"/>
      <c r="EU191" s="8"/>
      <c r="FQ191" s="8">
        <v>4.7</v>
      </c>
      <c r="FR191" s="8"/>
      <c r="FS191" s="8"/>
      <c r="FT191" s="8">
        <v>5.3</v>
      </c>
      <c r="GK191" s="8">
        <v>5.9</v>
      </c>
      <c r="GL191" s="8"/>
    </row>
    <row r="192" spans="1:471" ht="12.75">
      <c r="A192" s="6" t="str">
        <f>IF(ISNUMBER(SEARCH(",",B192)),B192,MID(B192,SEARCH(" ",B192)+1,256) &amp; ", " &amp; LEFT(B192,SEARCH(" ",B192)-1))</f>
        <v>Speight, Carol</v>
      </c>
      <c r="B192" s="6" t="s">
        <v>612</v>
      </c>
      <c r="C192" s="7">
        <f>SUM(D192:AUB192)</f>
        <v>22.4</v>
      </c>
      <c r="DK192" s="8">
        <v>6.2</v>
      </c>
      <c r="MI192" s="8">
        <v>10</v>
      </c>
      <c r="MJ192" s="8"/>
      <c r="MK192" s="8"/>
      <c r="ML192" s="8"/>
      <c r="NA192" s="8">
        <v>6.2</v>
      </c>
      <c r="NB192" s="8"/>
      <c r="NC192" s="8"/>
      <c r="ND192" s="8"/>
      <c r="NE192" s="8"/>
      <c r="NF192" s="8"/>
      <c r="NG192" s="8"/>
    </row>
    <row r="193" spans="1:358" ht="12.75">
      <c r="A193" s="6" t="str">
        <f>IF(ISNUMBER(SEARCH(",",B193)),B193,MID(B193,SEARCH(" ",B193)+1,256) &amp; ", " &amp; LEFT(B193,SEARCH(" ",B193)-1))</f>
        <v>Thorpe, Gemma</v>
      </c>
      <c r="B193" s="6" t="s">
        <v>730</v>
      </c>
      <c r="C193" s="7">
        <f>SUM(D193:AUB193)</f>
        <v>22.4</v>
      </c>
      <c r="DK193" s="8">
        <v>6.2</v>
      </c>
      <c r="KI193" s="8">
        <v>6.2</v>
      </c>
      <c r="KJ193" s="8"/>
      <c r="KK193" s="8"/>
      <c r="KL193" s="8"/>
      <c r="LX193" s="8">
        <v>10</v>
      </c>
      <c r="LY193" s="8"/>
    </row>
    <row r="194" spans="1:358" ht="12.75">
      <c r="A194" s="6" t="str">
        <f>IF(ISNUMBER(SEARCH(",",B194)),B194,MID(B194,SEARCH(" ",B194)+1,256) &amp; ", " &amp; LEFT(B194,SEARCH(" ",B194)-1))</f>
        <v>Marks, Sarah</v>
      </c>
      <c r="B194" s="6" t="s">
        <v>1047</v>
      </c>
      <c r="C194" s="7">
        <f>SUM(D194:AUB194)</f>
        <v>20</v>
      </c>
      <c r="CP194" s="8"/>
      <c r="DJ194" s="8">
        <v>20</v>
      </c>
    </row>
    <row r="195" spans="1:358" ht="12.75">
      <c r="A195" s="6" t="str">
        <f>IF(ISNUMBER(SEARCH(",",B195)),B195,MID(B195,SEARCH(" ",B195)+1,256) &amp; ", " &amp; LEFT(B195,SEARCH(" ",B195)-1))</f>
        <v>Jenkin, Amy</v>
      </c>
      <c r="B195" s="6" t="s">
        <v>584</v>
      </c>
      <c r="C195" s="7">
        <f>SUM(D195:AUB195)</f>
        <v>19.86</v>
      </c>
      <c r="AT195" s="8">
        <v>9</v>
      </c>
      <c r="JO195" s="8">
        <v>4.66</v>
      </c>
      <c r="JP195" s="8"/>
      <c r="KH195" s="8">
        <v>6.2</v>
      </c>
      <c r="KI195" s="8"/>
      <c r="KJ195" s="8"/>
      <c r="KK195" s="8"/>
      <c r="KL195" s="8"/>
      <c r="KM195" s="8"/>
      <c r="KN195" s="8"/>
    </row>
    <row r="196" spans="1:358" ht="12.75">
      <c r="A196" s="6" t="str">
        <f>IF(ISNUMBER(SEARCH(",",B196)),B196,MID(B196,SEARCH(" ",B196)+1,256) &amp; ", " &amp; LEFT(B196,SEARCH(" ",B196)-1))</f>
        <v>Bourne, Claire</v>
      </c>
      <c r="B196" s="6" t="s">
        <v>651</v>
      </c>
      <c r="C196" s="7">
        <f>SUM(D196:AUB196)</f>
        <v>19.3</v>
      </c>
      <c r="CP196" s="8">
        <v>13.1</v>
      </c>
      <c r="MR196" s="8">
        <v>6.2</v>
      </c>
      <c r="MS196" s="8"/>
      <c r="MT196" s="8"/>
    </row>
    <row r="197" spans="1:358" ht="12.75">
      <c r="A197" s="6" t="str">
        <f>IF(ISNUMBER(SEARCH(",",B197)),B197,MID(B197,SEARCH(" ",B197)+1,256) &amp; ", " &amp; LEFT(B197,SEARCH(" ",B197)-1))</f>
        <v>Brown, Victoria</v>
      </c>
      <c r="B197" s="6" t="s">
        <v>1082</v>
      </c>
      <c r="C197" s="7">
        <f>SUM(D197:AUB197)</f>
        <v>19.3</v>
      </c>
      <c r="CP197" s="8">
        <v>13.1</v>
      </c>
      <c r="GP197" s="8">
        <v>6.2</v>
      </c>
      <c r="GQ197" s="8"/>
      <c r="GR197" s="8"/>
    </row>
    <row r="198" spans="1:358" ht="12.75">
      <c r="A198" s="6" t="str">
        <f>IF(ISNUMBER(SEARCH(",",B198)),B198,MID(B198,SEARCH(" ",B198)+1,256) &amp; ", " &amp; LEFT(B198,SEARCH(" ",B198)-1))</f>
        <v>Hewitt, Katie</v>
      </c>
      <c r="B198" s="6" t="s">
        <v>866</v>
      </c>
      <c r="C198" s="7">
        <f>SUM(D198:AUB198)</f>
        <v>19.3</v>
      </c>
      <c r="LS198" s="8">
        <v>13.1</v>
      </c>
      <c r="LT198" s="8"/>
      <c r="MR198" s="8">
        <v>6.2</v>
      </c>
      <c r="MS198" s="8"/>
      <c r="MT198" s="8"/>
    </row>
    <row r="199" spans="1:358" ht="12.75">
      <c r="A199" s="6" t="str">
        <f>IF(ISNUMBER(SEARCH(",",B199)),B199,MID(B199,SEARCH(" ",B199)+1,256) &amp; ", " &amp; LEFT(B199,SEARCH(" ",B199)-1))</f>
        <v>Read, Lisa</v>
      </c>
      <c r="B199" s="6" t="s">
        <v>900</v>
      </c>
      <c r="C199" s="7">
        <f>SUM(D199:AUB199)</f>
        <v>19.3</v>
      </c>
      <c r="BE199" s="8"/>
      <c r="BF199" s="8"/>
      <c r="CL199" s="8">
        <v>6.2</v>
      </c>
      <c r="CP199" s="8">
        <v>13.1</v>
      </c>
    </row>
    <row r="200" spans="1:358" ht="12.75">
      <c r="A200" s="6" t="str">
        <f>IF(ISNUMBER(SEARCH(",",B200)),B200,MID(B200,SEARCH(" ",B200)+1,256) &amp; ", " &amp; LEFT(B200,SEARCH(" ",B200)-1))</f>
        <v>Rich, Jennifer</v>
      </c>
      <c r="B200" s="6" t="s">
        <v>811</v>
      </c>
      <c r="C200" s="7">
        <f>SUM(D200:AUB200)</f>
        <v>19.3</v>
      </c>
      <c r="AZ200" s="8">
        <v>13.1</v>
      </c>
      <c r="BN200" s="8">
        <v>6.2</v>
      </c>
    </row>
    <row r="201" spans="1:358" ht="12.75">
      <c r="A201" s="6" t="str">
        <f>IF(ISNUMBER(SEARCH(",",B201)),B201,MID(B201,SEARCH(" ",B201)+1,256) &amp; ", " &amp; LEFT(B201,SEARCH(" ",B201)-1))</f>
        <v>Whitehall, Emma</v>
      </c>
      <c r="B201" s="6" t="s">
        <v>709</v>
      </c>
      <c r="C201" s="7">
        <f>SUM(D201:AUB201)</f>
        <v>19.3</v>
      </c>
      <c r="JL201" s="8">
        <v>13.1</v>
      </c>
      <c r="JM201" s="8"/>
      <c r="JN201" s="8"/>
      <c r="JO201" s="8"/>
      <c r="JP201" s="8"/>
      <c r="KE201" s="8">
        <v>6.2</v>
      </c>
      <c r="KF201" s="8"/>
    </row>
    <row r="202" spans="1:358" ht="12.75">
      <c r="A202" s="6" t="str">
        <f>IF(ISNUMBER(SEARCH(",",B202)),B202,MID(B202,SEARCH(" ",B202)+1,256) &amp; ", " &amp; LEFT(B202,SEARCH(" ",B202)-1))</f>
        <v>Welton, Caroline</v>
      </c>
      <c r="B202" s="6" t="s">
        <v>628</v>
      </c>
      <c r="C202" s="7">
        <f>SUM(D202:AUB202)</f>
        <v>18.600000000000001</v>
      </c>
      <c r="CL202" s="8">
        <v>6.2</v>
      </c>
      <c r="DK202" s="8">
        <v>6.2</v>
      </c>
      <c r="DR202" s="8">
        <v>6.2</v>
      </c>
    </row>
    <row r="203" spans="1:358" ht="12.75">
      <c r="A203" s="6" t="str">
        <f>IF(ISNUMBER(SEARCH(",",B203)),B203,MID(B203,SEARCH(" ",B203)+1,256) &amp; ", " &amp; LEFT(B203,SEARCH(" ",B203)-1))</f>
        <v>Oliphant, Victoria</v>
      </c>
      <c r="B203" s="6" t="s">
        <v>1086</v>
      </c>
      <c r="C203" s="7">
        <f>SUM(D203:AUB203)</f>
        <v>18.5</v>
      </c>
      <c r="BK203" s="8">
        <v>13.1</v>
      </c>
      <c r="FR203" s="8">
        <v>5.4</v>
      </c>
    </row>
    <row r="204" spans="1:358" ht="12.75">
      <c r="A204" s="6" t="str">
        <f>IF(ISNUMBER(SEARCH(",",B204)),B204,MID(B204,SEARCH(" ",B204)+1,256) &amp; ", " &amp; LEFT(B204,SEARCH(" ",B204)-1))</f>
        <v>Whitworth, Maxine</v>
      </c>
      <c r="B204" s="6" t="s">
        <v>930</v>
      </c>
      <c r="C204" s="7">
        <f>SUM(D204:AUB204)</f>
        <v>18.100000000000001</v>
      </c>
      <c r="GM204" s="8">
        <v>11.9</v>
      </c>
      <c r="MR204" s="8">
        <v>6.2</v>
      </c>
      <c r="MS204" s="8"/>
      <c r="MT204" s="8"/>
    </row>
    <row r="205" spans="1:358" ht="12.75">
      <c r="A205" s="6" t="str">
        <f>IF(ISNUMBER(SEARCH(",",B205)),B205,MID(B205,SEARCH(" ",B205)+1,256) &amp; ", " &amp; LEFT(B205,SEARCH(" ",B205)-1))</f>
        <v>Lee, Sally</v>
      </c>
      <c r="B205" s="6" t="s">
        <v>1019</v>
      </c>
      <c r="C205" s="7">
        <f>SUM(D205:AUB205)</f>
        <v>17.899999999999999</v>
      </c>
      <c r="CW205" s="8"/>
      <c r="CX205" s="8"/>
      <c r="CY205" s="8"/>
      <c r="CZ205" s="8"/>
      <c r="DA205" s="8"/>
      <c r="DB205" s="8"/>
      <c r="DC205" s="8"/>
      <c r="DD205" s="8"/>
      <c r="ED205" s="8">
        <v>5.5</v>
      </c>
      <c r="EE205" s="8"/>
      <c r="EF205" s="8"/>
      <c r="EG205" s="8"/>
      <c r="EH205" s="8"/>
      <c r="EI205" s="8"/>
      <c r="MM205" s="8">
        <v>6.2</v>
      </c>
      <c r="MN205" s="8"/>
      <c r="MO205" s="8"/>
      <c r="MP205" s="8"/>
      <c r="MQ205" s="8"/>
      <c r="MR205" s="8">
        <v>6.2</v>
      </c>
      <c r="MS205" s="8"/>
      <c r="MT205" s="8"/>
    </row>
    <row r="206" spans="1:358" ht="12.75">
      <c r="A206" s="6" t="str">
        <f>IF(ISNUMBER(SEARCH(",",B206)),B206,MID(B206,SEARCH(" ",B206)+1,256) &amp; ", " &amp; LEFT(B206,SEARCH(" ",B206)-1))</f>
        <v>Whitaker, Megan</v>
      </c>
      <c r="B206" s="6" t="s">
        <v>933</v>
      </c>
      <c r="C206" s="7">
        <f>SUM(D206:AUB206)</f>
        <v>17.399999999999999</v>
      </c>
      <c r="ED206" s="8">
        <v>5.5</v>
      </c>
      <c r="EE206" s="8"/>
      <c r="EF206" s="8"/>
      <c r="EG206" s="8"/>
      <c r="EH206" s="8"/>
      <c r="EI206" s="8"/>
      <c r="GM206" s="8">
        <v>11.9</v>
      </c>
    </row>
    <row r="207" spans="1:358" ht="12.75">
      <c r="A207" s="6" t="str">
        <f>IF(ISNUMBER(SEARCH(",",B207)),B207,MID(B207,SEARCH(" ",B207)+1,256) &amp; ", " &amp; LEFT(B207,SEARCH(" ",B207)-1))</f>
        <v>English, Melanie</v>
      </c>
      <c r="B207" s="6" t="s">
        <v>935</v>
      </c>
      <c r="C207" s="7">
        <f>SUM(D207:AUB207)</f>
        <v>17.3</v>
      </c>
      <c r="CW207" s="8"/>
      <c r="CX207" s="8"/>
      <c r="CY207" s="8"/>
      <c r="CZ207" s="8"/>
      <c r="DA207" s="8"/>
      <c r="DB207" s="8"/>
      <c r="DC207" s="8"/>
      <c r="DD207" s="8"/>
      <c r="GF207" s="8">
        <v>4.9000000000000004</v>
      </c>
      <c r="GG207" s="8"/>
      <c r="GH207" s="8"/>
      <c r="KE207" s="8">
        <v>6.2</v>
      </c>
      <c r="KF207" s="8"/>
      <c r="MR207" s="8">
        <v>6.2</v>
      </c>
      <c r="MS207" s="8"/>
      <c r="MT207" s="8"/>
    </row>
    <row r="208" spans="1:358" ht="12.75">
      <c r="A208" s="6" t="str">
        <f>IF(ISNUMBER(SEARCH(",",B208)),B208,MID(B208,SEARCH(" ",B208)+1,256) &amp; ", " &amp; LEFT(B208,SEARCH(" ",B208)-1))</f>
        <v>Boo, Magdelena</v>
      </c>
      <c r="B208" s="6" t="s">
        <v>921</v>
      </c>
      <c r="C208" s="7">
        <f>SUM(D208:AUB208)</f>
        <v>17.100000000000001</v>
      </c>
      <c r="M208" s="8">
        <v>4</v>
      </c>
      <c r="CP208" s="8">
        <v>13.1</v>
      </c>
    </row>
    <row r="209" spans="1:367" ht="12.75">
      <c r="A209" s="6" t="str">
        <f>IF(ISNUMBER(SEARCH(",",B209)),B209,MID(B209,SEARCH(" ",B209)+1,256) &amp; ", " &amp; LEFT(B209,SEARCH(" ",B209)-1))</f>
        <v>Stuart, Jenny</v>
      </c>
      <c r="B209" s="6" t="s">
        <v>813</v>
      </c>
      <c r="C209" s="7">
        <f>SUM(D209:AUB209)</f>
        <v>17.100000000000001</v>
      </c>
      <c r="DT209" s="8">
        <v>13.1</v>
      </c>
      <c r="DU209" s="8"/>
      <c r="DV209" s="8"/>
      <c r="DW209" s="8"/>
      <c r="DX209" s="8"/>
      <c r="DY209" s="8"/>
      <c r="DZ209" s="8"/>
      <c r="IJ209" s="8">
        <v>4</v>
      </c>
      <c r="IK209" s="8"/>
    </row>
    <row r="210" spans="1:367" ht="12.75">
      <c r="A210" s="6" t="str">
        <f>IF(ISNUMBER(SEARCH(",",B210)),B210,MID(B210,SEARCH(" ",B210)+1,256) &amp; ", " &amp; LEFT(B210,SEARCH(" ",B210)-1))</f>
        <v>Bissell, Jude</v>
      </c>
      <c r="B210" s="6" t="s">
        <v>843</v>
      </c>
      <c r="C210" s="7">
        <f>SUM(D210:AUB210)</f>
        <v>17.059999999999999</v>
      </c>
      <c r="JO210" s="8">
        <v>4.66</v>
      </c>
      <c r="JP210" s="8"/>
      <c r="KE210" s="8">
        <v>6.2</v>
      </c>
      <c r="KF210" s="8"/>
      <c r="MM210" s="8">
        <v>6.2</v>
      </c>
      <c r="MN210" s="8"/>
      <c r="MO210" s="8"/>
      <c r="MP210" s="8"/>
      <c r="MQ210" s="8"/>
    </row>
    <row r="211" spans="1:367" ht="12.75">
      <c r="A211" s="6" t="str">
        <f>IF(ISNUMBER(SEARCH(",",B211)),B211,MID(B211,SEARCH(" ",B211)+1,256) &amp; ", " &amp; LEFT(B211,SEARCH(" ",B211)-1))</f>
        <v>Taylor, Lois</v>
      </c>
      <c r="B211" s="6" t="s">
        <v>902</v>
      </c>
      <c r="C211" s="7">
        <f>SUM(D211:AUB211)</f>
        <v>16.2</v>
      </c>
      <c r="BE211" s="8"/>
      <c r="BF211" s="8"/>
      <c r="EL211" s="8"/>
      <c r="EM211" s="8"/>
      <c r="EN211" s="8"/>
      <c r="GJ211" s="8"/>
      <c r="GY211" s="8"/>
      <c r="HQ211" s="8"/>
      <c r="HR211" s="8"/>
      <c r="HS211" s="8"/>
      <c r="LH211" s="8">
        <v>10</v>
      </c>
      <c r="LI211" s="8"/>
      <c r="MR211" s="8">
        <v>6.2</v>
      </c>
      <c r="MS211" s="8"/>
      <c r="MT211" s="8"/>
    </row>
    <row r="212" spans="1:367" ht="12.75">
      <c r="A212" s="6" t="str">
        <f>IF(ISNUMBER(SEARCH(",",B212)),B212,MID(B212,SEARCH(" ",B212)+1,256) &amp; ", " &amp; LEFT(B212,SEARCH(" ",B212)-1))</f>
        <v>Young-Alls, Simone</v>
      </c>
      <c r="B212" s="6" t="s">
        <v>1065</v>
      </c>
      <c r="C212" s="7">
        <f>SUM(D212:AUB212)</f>
        <v>16.190000000000001</v>
      </c>
      <c r="HL212" s="8">
        <v>6.2</v>
      </c>
      <c r="HM212" s="8"/>
      <c r="JU212" s="8">
        <v>3.79</v>
      </c>
      <c r="KE212" s="8">
        <v>6.2</v>
      </c>
      <c r="KF212" s="8"/>
    </row>
    <row r="213" spans="1:367" ht="12.75">
      <c r="A213" s="6" t="str">
        <f>IF(ISNUMBER(SEARCH(",",B213)),B213,MID(B213,SEARCH(" ",B213)+1,256) &amp; ", " &amp; LEFT(B213,SEARCH(" ",B213)-1))</f>
        <v>Redmond, Aisling</v>
      </c>
      <c r="B213" s="6" t="s">
        <v>569</v>
      </c>
      <c r="C213" s="7">
        <f>SUM(D213:AUB213)</f>
        <v>15.899999999999999</v>
      </c>
      <c r="L213" s="8"/>
      <c r="AW213" s="8"/>
      <c r="AX213" s="8"/>
      <c r="AY213" s="8"/>
      <c r="AZ213" s="8"/>
      <c r="BA213" s="8"/>
      <c r="BS213" s="8"/>
      <c r="CP213" s="8"/>
      <c r="FF213" s="8">
        <v>6.2</v>
      </c>
      <c r="FG213" s="8"/>
      <c r="GJ213" s="8">
        <v>3.5</v>
      </c>
      <c r="MR213" s="8">
        <v>6.2</v>
      </c>
      <c r="MS213" s="8"/>
      <c r="MT213" s="8"/>
    </row>
    <row r="214" spans="1:367" ht="12.75">
      <c r="A214" s="6" t="str">
        <f>IF(ISNUMBER(SEARCH(",",B214)),B214,MID(B214,SEARCH(" ",B214)+1,256) &amp; ", " &amp; LEFT(B214,SEARCH(" ",B214)-1))</f>
        <v>Koriba, Sarah</v>
      </c>
      <c r="B214" s="6" t="s">
        <v>1044</v>
      </c>
      <c r="C214" s="7">
        <f>SUM(D214:AUB214)</f>
        <v>14.74</v>
      </c>
      <c r="GM214" s="8"/>
      <c r="LT214" s="8">
        <v>4.38</v>
      </c>
      <c r="MR214" s="8">
        <v>6.2</v>
      </c>
      <c r="MS214" s="8"/>
      <c r="MT214" s="8"/>
      <c r="MY214" s="8">
        <v>4.16</v>
      </c>
      <c r="MZ214" s="8"/>
    </row>
    <row r="215" spans="1:367" ht="12.75">
      <c r="A215" s="6" t="str">
        <f>IF(ISNUMBER(SEARCH(",",B215)),B215,MID(B215,SEARCH(" ",B215)+1,256) &amp; ", " &amp; LEFT(B215,SEARCH(" ",B215)-1))</f>
        <v>Crossley, Gail</v>
      </c>
      <c r="B215" s="6" t="s">
        <v>726</v>
      </c>
      <c r="C215" s="7">
        <f>SUM(D215:AUB215)</f>
        <v>13.96</v>
      </c>
      <c r="E215" s="8"/>
      <c r="F215" s="8"/>
      <c r="AT215" s="8"/>
      <c r="BG215" s="8"/>
      <c r="DK215" s="8"/>
      <c r="DR215" s="8"/>
      <c r="EP215" s="8">
        <v>3.1</v>
      </c>
      <c r="JO215" s="8">
        <v>4.66</v>
      </c>
      <c r="JP215" s="8"/>
      <c r="KE215" s="8">
        <v>6.2</v>
      </c>
      <c r="KF215" s="8"/>
    </row>
    <row r="216" spans="1:367" ht="12.75">
      <c r="A216" s="6" t="str">
        <f>IF(ISNUMBER(SEARCH(",",B216)),B216,MID(B216,SEARCH(" ",B216)+1,256) &amp; ", " &amp; LEFT(B216,SEARCH(" ",B216)-1))</f>
        <v>Galley, Nicola</v>
      </c>
      <c r="B216" s="6" t="s">
        <v>955</v>
      </c>
      <c r="C216" s="7">
        <f>SUM(D216:AUB216)</f>
        <v>13.3</v>
      </c>
      <c r="E216" s="8">
        <v>4.9000000000000004</v>
      </c>
      <c r="F216" s="8"/>
      <c r="MJ216" s="8">
        <v>4.24</v>
      </c>
      <c r="MK216" s="8"/>
      <c r="ML216" s="8"/>
      <c r="MY216" s="8">
        <v>4.16</v>
      </c>
      <c r="MZ216" s="8"/>
    </row>
    <row r="217" spans="1:367" ht="12.75">
      <c r="A217" s="6" t="str">
        <f>IF(ISNUMBER(SEARCH(",",B217)),B217,MID(B217,SEARCH(" ",B217)+1,256) &amp; ", " &amp; LEFT(B217,SEARCH(" ",B217)-1))</f>
        <v>Allen, Jessica</v>
      </c>
      <c r="B217" s="6" t="s">
        <v>816</v>
      </c>
      <c r="C217" s="7">
        <f>SUM(D217:AUB217)</f>
        <v>13.1</v>
      </c>
      <c r="JL217" s="8">
        <v>13.1</v>
      </c>
      <c r="JM217" s="8"/>
      <c r="JN217" s="8"/>
      <c r="JO217" s="8"/>
      <c r="JP217" s="8"/>
    </row>
    <row r="218" spans="1:367" ht="12.75">
      <c r="A218" s="6" t="str">
        <f>IF(ISNUMBER(SEARCH(",",B218)),B218,MID(B218,SEARCH(" ",B218)+1,256) &amp; ", " &amp; LEFT(B218,SEARCH(" ",B218)-1))</f>
        <v>Lewis, Lisa</v>
      </c>
      <c r="B218" s="6" t="s">
        <v>897</v>
      </c>
      <c r="C218" s="7">
        <f>SUM(D218:AUB218)</f>
        <v>13.1</v>
      </c>
      <c r="JL218" s="8">
        <v>13.1</v>
      </c>
      <c r="JM218" s="8"/>
      <c r="JN218" s="8"/>
      <c r="JO218" s="8"/>
      <c r="JP218" s="8"/>
    </row>
    <row r="219" spans="1:367" ht="12.75">
      <c r="A219" s="6" t="str">
        <f>IF(ISNUMBER(SEARCH(",",B219)),B219,MID(B219,SEARCH(" ",B219)+1,256) &amp; ", " &amp; LEFT(B219,SEARCH(" ",B219)-1))</f>
        <v>Peirson, Charlotte</v>
      </c>
      <c r="B219" s="6" t="s">
        <v>644</v>
      </c>
      <c r="C219" s="7">
        <f>SUM(D219:AUB219)</f>
        <v>13.1</v>
      </c>
      <c r="AD219" s="8"/>
      <c r="AT219" s="8"/>
      <c r="CP219" s="8"/>
      <c r="DK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GM219" s="8"/>
      <c r="HL219" s="8"/>
      <c r="HM219" s="8"/>
      <c r="KE219" s="8"/>
      <c r="KF219" s="8"/>
      <c r="KI219" s="8"/>
      <c r="KJ219" s="8"/>
      <c r="KK219" s="8"/>
      <c r="KL219" s="8"/>
      <c r="LH219" s="8"/>
      <c r="LI219" s="8"/>
      <c r="LS219" s="8">
        <v>13.1</v>
      </c>
      <c r="LT219" s="8"/>
    </row>
    <row r="220" spans="1:367" ht="12.75">
      <c r="A220" s="6" t="str">
        <f>IF(ISNUMBER(SEARCH(",",B220)),B220,MID(B220,SEARCH(" ",B220)+1,256) &amp; ", " &amp; LEFT(B220,SEARCH(" ",B220)-1))</f>
        <v>Taylor, Caro</v>
      </c>
      <c r="B220" s="6" t="s">
        <v>609</v>
      </c>
      <c r="C220" s="7">
        <f>SUM(D220:AUB220)</f>
        <v>13.1</v>
      </c>
      <c r="E220" s="8"/>
      <c r="F220" s="8"/>
      <c r="AK220" s="8"/>
      <c r="BG220" s="8"/>
      <c r="CP220" s="8">
        <v>13.1</v>
      </c>
    </row>
    <row r="221" spans="1:367" ht="12.75">
      <c r="A221" s="6" t="str">
        <f>IF(ISNUMBER(SEARCH(",",B221)),B221,MID(B221,SEARCH(" ",B221)+1,256) &amp; ", " &amp; LEFT(B221,SEARCH(" ",B221)-1))</f>
        <v>Williams, Emma</v>
      </c>
      <c r="B221" s="6" t="s">
        <v>711</v>
      </c>
      <c r="C221" s="7">
        <f>SUM(D221:AUB221)</f>
        <v>13.1</v>
      </c>
      <c r="N221" s="8">
        <v>13.1</v>
      </c>
      <c r="O221" s="8"/>
      <c r="P221" s="8"/>
      <c r="Q221" s="8"/>
    </row>
    <row r="222" spans="1:367" ht="12.75">
      <c r="A222" s="6" t="str">
        <f>IF(ISNUMBER(SEARCH(",",B222)),B222,MID(B222,SEARCH(" ",B222)+1,256) &amp; ", " &amp; LEFT(B222,SEARCH(" ",B222)-1))</f>
        <v>Kirby, Sarah</v>
      </c>
      <c r="B222" s="6" t="s">
        <v>1043</v>
      </c>
      <c r="C222" s="7">
        <f>SUM(D222:AUB222)</f>
        <v>12.4</v>
      </c>
      <c r="MM222" s="8">
        <v>6.2</v>
      </c>
      <c r="MN222" s="8"/>
      <c r="MO222" s="8"/>
      <c r="MP222" s="8"/>
      <c r="MQ222" s="8"/>
      <c r="NC222" s="8">
        <v>6.2</v>
      </c>
    </row>
    <row r="223" spans="1:367" ht="12.75">
      <c r="A223" s="6" t="str">
        <f>IF(ISNUMBER(SEARCH(",",B223)),B223,MID(B223,SEARCH(" ",B223)+1,256) &amp; ", " &amp; LEFT(B223,SEARCH(" ",B223)-1))</f>
        <v>Knott, Heather</v>
      </c>
      <c r="B223" s="6" t="s">
        <v>755</v>
      </c>
      <c r="C223" s="7">
        <f>SUM(D223:AUB223)</f>
        <v>12.4</v>
      </c>
      <c r="R223" s="8"/>
      <c r="AP223" s="8"/>
      <c r="BA223" s="8"/>
      <c r="CL223" s="8">
        <v>6.2</v>
      </c>
      <c r="DK223" s="8">
        <v>6.2</v>
      </c>
    </row>
    <row r="224" spans="1:367" ht="12.75">
      <c r="A224" s="6" t="str">
        <f>IF(ISNUMBER(SEARCH(",",B224)),B224,MID(B224,SEARCH(" ",B224)+1,256) &amp; ", " &amp; LEFT(B224,SEARCH(" ",B224)-1))</f>
        <v>Ledger, Lucy</v>
      </c>
      <c r="B224" s="6" t="s">
        <v>916</v>
      </c>
      <c r="C224" s="7">
        <f>SUM(D224:AUB224)</f>
        <v>12.4</v>
      </c>
      <c r="AD224" s="8"/>
      <c r="AT224" s="8"/>
      <c r="CL224" s="8"/>
      <c r="CP224" s="8"/>
      <c r="CW224" s="8"/>
      <c r="CX224" s="8"/>
      <c r="CY224" s="8"/>
      <c r="CZ224" s="8"/>
      <c r="DA224" s="8"/>
      <c r="DB224" s="8"/>
      <c r="DC224" s="8"/>
      <c r="DD224" s="8"/>
      <c r="GB224" s="8">
        <v>6.2</v>
      </c>
      <c r="MR224" s="8">
        <v>6.2</v>
      </c>
      <c r="MS224" s="8"/>
      <c r="MT224" s="8"/>
    </row>
    <row r="225" spans="1:536" ht="12.75">
      <c r="A225" s="6" t="str">
        <f>IF(ISNUMBER(SEARCH(",",B225)),B225,MID(B225,SEARCH(" ",B225)+1,256) &amp; ", " &amp; LEFT(B225,SEARCH(" ",B225)-1))</f>
        <v>Needham, Catherine</v>
      </c>
      <c r="B225" s="6" t="s">
        <v>635</v>
      </c>
      <c r="C225" s="7">
        <f>SUM(D225:AUB225)</f>
        <v>12.4</v>
      </c>
      <c r="KE225" s="8">
        <v>6.2</v>
      </c>
      <c r="KF225" s="8"/>
      <c r="MR225" s="8">
        <v>6.2</v>
      </c>
      <c r="MS225" s="8"/>
      <c r="MT225" s="8"/>
      <c r="OW225" s="11"/>
      <c r="OX225" s="11"/>
      <c r="OY225" s="11"/>
      <c r="OZ225" s="11"/>
      <c r="PA225" s="11"/>
      <c r="PB225" s="11"/>
      <c r="PC225" s="11"/>
      <c r="PD225" s="11"/>
      <c r="PE225" s="11"/>
      <c r="PF225" s="11"/>
      <c r="PG225" s="11"/>
      <c r="PH225" s="11"/>
      <c r="PI225" s="11"/>
      <c r="PJ225" s="11"/>
      <c r="PK225" s="11"/>
      <c r="PL225" s="11"/>
      <c r="PM225" s="11"/>
      <c r="PN225" s="11"/>
      <c r="PO225" s="11"/>
      <c r="PP225" s="11"/>
      <c r="PQ225" s="11"/>
      <c r="PR225" s="11"/>
      <c r="PS225" s="11"/>
      <c r="PT225" s="11"/>
      <c r="PU225" s="11"/>
      <c r="PV225" s="11"/>
      <c r="PW225" s="11"/>
      <c r="PX225" s="11"/>
      <c r="PY225" s="11"/>
      <c r="PZ225" s="11"/>
      <c r="QA225" s="11"/>
      <c r="QB225" s="11"/>
      <c r="QC225" s="11"/>
      <c r="QD225" s="11"/>
      <c r="QE225" s="11"/>
      <c r="QF225" s="11"/>
      <c r="QG225" s="11"/>
      <c r="QH225" s="11"/>
      <c r="QI225" s="11"/>
      <c r="QJ225" s="11"/>
      <c r="QK225" s="11"/>
      <c r="QL225" s="11"/>
      <c r="QM225" s="11"/>
      <c r="QN225" s="11"/>
      <c r="QO225" s="11"/>
      <c r="QP225" s="11"/>
      <c r="QQ225" s="11"/>
      <c r="QU225" s="11"/>
      <c r="QV225" s="11"/>
      <c r="QW225" s="11"/>
      <c r="QX225" s="11"/>
      <c r="QY225" s="11"/>
      <c r="QZ225" s="11"/>
      <c r="RA225" s="11"/>
      <c r="RB225" s="11"/>
      <c r="RC225" s="11"/>
      <c r="RD225" s="11"/>
      <c r="RE225" s="11"/>
      <c r="RF225" s="11"/>
      <c r="RG225" s="11"/>
      <c r="RH225" s="11"/>
      <c r="RI225" s="11"/>
      <c r="RJ225" s="11"/>
      <c r="RK225" s="11"/>
      <c r="RL225" s="11"/>
      <c r="RM225" s="11"/>
      <c r="RN225" s="11"/>
      <c r="RO225" s="11"/>
      <c r="RP225" s="11"/>
      <c r="RQ225" s="11"/>
      <c r="RR225" s="11"/>
      <c r="RS225" s="11"/>
      <c r="RT225" s="11"/>
      <c r="RU225" s="11"/>
      <c r="RV225" s="11"/>
      <c r="RW225" s="11"/>
      <c r="RX225" s="11"/>
      <c r="RY225" s="11"/>
      <c r="RZ225" s="11"/>
      <c r="SA225" s="11"/>
      <c r="SB225" s="11"/>
      <c r="SC225" s="11"/>
      <c r="SL225" s="11"/>
      <c r="SM225" s="11"/>
      <c r="SN225" s="11"/>
      <c r="SO225" s="11"/>
      <c r="SP225" s="11"/>
      <c r="SQ225" s="11"/>
      <c r="SR225" s="11"/>
      <c r="SS225" s="11"/>
      <c r="ST225" s="11"/>
      <c r="SU225" s="11"/>
      <c r="SV225" s="11"/>
      <c r="SW225" s="11"/>
      <c r="SX225" s="11"/>
      <c r="SY225" s="11"/>
      <c r="SZ225" s="11"/>
      <c r="TA225" s="11"/>
      <c r="TB225" s="11"/>
      <c r="TC225" s="11"/>
      <c r="TD225" s="11"/>
      <c r="TE225" s="11"/>
      <c r="TF225" s="11"/>
      <c r="TI225" s="11"/>
      <c r="TJ225" s="11"/>
      <c r="TK225" s="11"/>
      <c r="TL225" s="11"/>
      <c r="TM225" s="11"/>
      <c r="TN225" s="11"/>
      <c r="TO225" s="11"/>
      <c r="TP225" s="11"/>
    </row>
    <row r="226" spans="1:536" ht="12.75">
      <c r="A226" s="6" t="str">
        <f>IF(ISNUMBER(SEARCH(",",B226)),B226,MID(B226,SEARCH(" ",B226)+1,256) &amp; ", " &amp; LEFT(B226,SEARCH(" ",B226)-1))</f>
        <v>Platts, Nicola</v>
      </c>
      <c r="B226" s="6" t="s">
        <v>957</v>
      </c>
      <c r="C226" s="7">
        <f>SUM(D226:AUB226)</f>
        <v>12.4</v>
      </c>
      <c r="AL226" s="8">
        <v>6.2</v>
      </c>
      <c r="MR226" s="8">
        <v>6.2</v>
      </c>
      <c r="MS226" s="8"/>
      <c r="MT226" s="8"/>
      <c r="OW226" s="11"/>
      <c r="OX226" s="11"/>
      <c r="OY226" s="11"/>
      <c r="OZ226" s="11"/>
      <c r="PA226" s="11"/>
      <c r="PB226" s="11"/>
      <c r="PC226" s="11"/>
      <c r="PD226" s="11"/>
      <c r="PE226" s="11"/>
      <c r="PF226" s="11"/>
      <c r="PG226" s="11"/>
      <c r="PH226" s="11"/>
      <c r="PI226" s="11"/>
      <c r="PJ226" s="11"/>
      <c r="PK226" s="11"/>
      <c r="PL226" s="11"/>
      <c r="PM226" s="11"/>
      <c r="PN226" s="11"/>
      <c r="PO226" s="11"/>
      <c r="PP226" s="11"/>
      <c r="PQ226" s="11"/>
      <c r="PR226" s="11"/>
      <c r="PS226" s="11"/>
      <c r="PT226" s="11"/>
      <c r="PU226" s="11"/>
      <c r="PV226" s="11"/>
      <c r="PW226" s="11"/>
      <c r="PX226" s="11"/>
      <c r="PY226" s="11"/>
      <c r="PZ226" s="11"/>
      <c r="QA226" s="11"/>
      <c r="QB226" s="11"/>
      <c r="QC226" s="11"/>
      <c r="QD226" s="11"/>
      <c r="QE226" s="11"/>
      <c r="QF226" s="11"/>
      <c r="QG226" s="11"/>
      <c r="QH226" s="11"/>
      <c r="QI226" s="11"/>
      <c r="QJ226" s="11"/>
      <c r="QK226" s="11"/>
      <c r="QL226" s="11"/>
      <c r="QM226" s="11"/>
      <c r="QN226" s="11"/>
      <c r="QO226" s="11"/>
      <c r="QP226" s="11"/>
      <c r="QQ226" s="11"/>
      <c r="QU226" s="11"/>
      <c r="QV226" s="11"/>
      <c r="QW226" s="11"/>
      <c r="QX226" s="11"/>
      <c r="QY226" s="11"/>
      <c r="QZ226" s="11"/>
      <c r="RA226" s="11"/>
      <c r="RB226" s="11"/>
      <c r="RC226" s="11"/>
      <c r="RD226" s="11"/>
      <c r="RE226" s="11"/>
      <c r="RF226" s="11"/>
      <c r="RG226" s="11"/>
      <c r="RH226" s="11"/>
      <c r="RI226" s="11"/>
      <c r="RJ226" s="11"/>
      <c r="RK226" s="11"/>
      <c r="RL226" s="11"/>
      <c r="RM226" s="11"/>
      <c r="RN226" s="11"/>
      <c r="RO226" s="11"/>
      <c r="RP226" s="11"/>
      <c r="RQ226" s="11"/>
      <c r="RR226" s="11"/>
      <c r="RS226" s="11"/>
      <c r="RT226" s="11"/>
      <c r="RU226" s="11"/>
      <c r="RV226" s="11"/>
      <c r="RW226" s="11"/>
      <c r="RX226" s="11"/>
      <c r="RY226" s="11"/>
      <c r="RZ226" s="11"/>
      <c r="SA226" s="11"/>
      <c r="SB226" s="11"/>
      <c r="SC226" s="11"/>
      <c r="SL226" s="11"/>
      <c r="SM226" s="11"/>
      <c r="SN226" s="11"/>
      <c r="SO226" s="11"/>
      <c r="SP226" s="11"/>
      <c r="SQ226" s="11"/>
      <c r="SR226" s="11"/>
      <c r="SS226" s="11"/>
      <c r="ST226" s="11"/>
      <c r="SU226" s="11"/>
      <c r="SV226" s="11"/>
      <c r="SW226" s="11"/>
      <c r="SX226" s="11"/>
      <c r="SY226" s="11"/>
      <c r="SZ226" s="11"/>
      <c r="TA226" s="11"/>
      <c r="TB226" s="11"/>
      <c r="TC226" s="11"/>
      <c r="TD226" s="11"/>
      <c r="TE226" s="11"/>
      <c r="TF226" s="11"/>
      <c r="TI226" s="11"/>
      <c r="TJ226" s="11"/>
      <c r="TK226" s="11"/>
      <c r="TL226" s="11"/>
      <c r="TM226" s="11"/>
      <c r="TN226" s="11"/>
      <c r="TO226" s="11"/>
      <c r="TP226" s="11"/>
    </row>
    <row r="227" spans="1:536" ht="12.75">
      <c r="A227" s="6" t="str">
        <f>IF(ISNUMBER(SEARCH(",",B227)),B227,MID(B227,SEARCH(" ",B227)+1,256) &amp; ", " &amp; LEFT(B227,SEARCH(" ",B227)-1))</f>
        <v>Reeves, Elin</v>
      </c>
      <c r="B227" s="6" t="s">
        <v>682</v>
      </c>
      <c r="C227" s="7">
        <f>SUM(D227:AUB227)</f>
        <v>12.4</v>
      </c>
      <c r="IU227" s="8">
        <v>6.2</v>
      </c>
      <c r="IV227" s="8"/>
      <c r="IW227" s="8"/>
      <c r="IX227" s="8"/>
      <c r="IY227" s="8"/>
      <c r="IZ227" s="8"/>
      <c r="JA227" s="8"/>
      <c r="JB227" s="8"/>
      <c r="JC227" s="8"/>
      <c r="JD227" s="8"/>
      <c r="JE227" s="8"/>
      <c r="KO227" s="8">
        <v>6.2</v>
      </c>
      <c r="KP227" s="8"/>
      <c r="KQ227" s="8"/>
      <c r="KR227" s="8"/>
      <c r="OW227" s="11"/>
      <c r="OX227" s="11"/>
      <c r="OY227" s="11"/>
      <c r="OZ227" s="11"/>
      <c r="PA227" s="11"/>
      <c r="PB227" s="11"/>
      <c r="PC227" s="11"/>
      <c r="PD227" s="11"/>
      <c r="PE227" s="11"/>
      <c r="PF227" s="11"/>
      <c r="PG227" s="11"/>
      <c r="PH227" s="11"/>
      <c r="PI227" s="11"/>
      <c r="PJ227" s="11"/>
      <c r="PK227" s="11"/>
      <c r="PL227" s="11"/>
      <c r="PM227" s="11"/>
      <c r="PN227" s="11"/>
      <c r="PO227" s="11"/>
      <c r="PP227" s="11"/>
      <c r="PQ227" s="11"/>
      <c r="PR227" s="11"/>
      <c r="PS227" s="11"/>
      <c r="PT227" s="11"/>
      <c r="PU227" s="11"/>
      <c r="PV227" s="11"/>
      <c r="PW227" s="11"/>
      <c r="PX227" s="11"/>
      <c r="PY227" s="11"/>
      <c r="PZ227" s="11"/>
      <c r="QA227" s="11"/>
      <c r="QB227" s="11"/>
      <c r="QC227" s="11"/>
      <c r="QD227" s="11"/>
      <c r="QE227" s="11"/>
      <c r="QF227" s="11"/>
      <c r="QG227" s="11"/>
      <c r="QH227" s="11"/>
      <c r="QI227" s="11"/>
      <c r="QJ227" s="11"/>
      <c r="QK227" s="11"/>
      <c r="QL227" s="11"/>
      <c r="QM227" s="11"/>
      <c r="QN227" s="11"/>
      <c r="QO227" s="11"/>
      <c r="QP227" s="11"/>
      <c r="QQ227" s="11"/>
      <c r="QU227" s="11"/>
      <c r="QV227" s="11"/>
      <c r="QW227" s="11"/>
      <c r="QX227" s="11"/>
      <c r="QY227" s="11"/>
      <c r="QZ227" s="11"/>
      <c r="RA227" s="11"/>
      <c r="RB227" s="11"/>
      <c r="RC227" s="11"/>
      <c r="RD227" s="11"/>
      <c r="RE227" s="11"/>
      <c r="RF227" s="11"/>
      <c r="RG227" s="11"/>
      <c r="RH227" s="11"/>
      <c r="RI227" s="11"/>
      <c r="RJ227" s="11"/>
      <c r="RK227" s="11"/>
      <c r="RL227" s="11"/>
      <c r="RM227" s="11"/>
      <c r="RN227" s="11"/>
      <c r="RO227" s="11"/>
      <c r="RP227" s="11"/>
      <c r="RQ227" s="11"/>
      <c r="RR227" s="11"/>
      <c r="RS227" s="11"/>
      <c r="RT227" s="11"/>
      <c r="RU227" s="11"/>
      <c r="RV227" s="11"/>
      <c r="RW227" s="11"/>
      <c r="RX227" s="11"/>
      <c r="RY227" s="11"/>
      <c r="RZ227" s="11"/>
      <c r="SA227" s="11"/>
      <c r="SB227" s="11"/>
      <c r="SC227" s="11"/>
      <c r="SL227" s="11"/>
      <c r="SM227" s="11"/>
      <c r="SN227" s="11"/>
      <c r="SO227" s="11"/>
      <c r="SP227" s="11"/>
      <c r="SQ227" s="11"/>
      <c r="SR227" s="11"/>
      <c r="SS227" s="11"/>
      <c r="ST227" s="11"/>
      <c r="SU227" s="11"/>
      <c r="SV227" s="11"/>
      <c r="SW227" s="11"/>
      <c r="SX227" s="11"/>
      <c r="SY227" s="11"/>
      <c r="SZ227" s="11"/>
      <c r="TA227" s="11"/>
      <c r="TB227" s="11"/>
      <c r="TC227" s="11"/>
      <c r="TD227" s="11"/>
      <c r="TE227" s="11"/>
      <c r="TF227" s="11"/>
      <c r="TI227" s="11"/>
      <c r="TJ227" s="11"/>
      <c r="TK227" s="11"/>
      <c r="TL227" s="11"/>
      <c r="TM227" s="11"/>
      <c r="TN227" s="11"/>
      <c r="TO227" s="11"/>
      <c r="TP227" s="11"/>
    </row>
    <row r="228" spans="1:536" ht="12.75">
      <c r="A228" s="6" t="str">
        <f>IF(ISNUMBER(SEARCH(",",B228)),B228,MID(B228,SEARCH(" ",B228)+1,256) &amp; ", " &amp; LEFT(B228,SEARCH(" ",B228)-1))</f>
        <v>Shortridge, Elaine</v>
      </c>
      <c r="B228" s="6" t="s">
        <v>674</v>
      </c>
      <c r="C228" s="7">
        <f>SUM(D228:AUB228)</f>
        <v>12.4</v>
      </c>
      <c r="EN228" s="8">
        <v>6.2</v>
      </c>
      <c r="MM228" s="8">
        <v>6.2</v>
      </c>
      <c r="MN228" s="8"/>
      <c r="MO228" s="8"/>
      <c r="MP228" s="8"/>
      <c r="MQ228" s="8"/>
    </row>
    <row r="229" spans="1:536" ht="12.75">
      <c r="A229" s="6" t="str">
        <f>IF(ISNUMBER(SEARCH(",",B229)),B229,MID(B229,SEARCH(" ",B229)+1,256) &amp; ", " &amp; LEFT(B229,SEARCH(" ",B229)-1))</f>
        <v>Howarth, Laura</v>
      </c>
      <c r="B229" s="6" t="s">
        <v>883</v>
      </c>
      <c r="C229" s="7">
        <f>SUM(D229:AUB229)</f>
        <v>11.9</v>
      </c>
      <c r="GM229" s="8">
        <v>11.9</v>
      </c>
    </row>
    <row r="230" spans="1:536" ht="12.75">
      <c r="A230" s="6" t="str">
        <f>IF(ISNUMBER(SEARCH(",",B230)),B230,MID(B230,SEARCH(" ",B230)+1,256) &amp; ", " &amp; LEFT(B230,SEARCH(" ",B230)-1))</f>
        <v>Lyell, Sarah</v>
      </c>
      <c r="B230" s="6" t="s">
        <v>1046</v>
      </c>
      <c r="C230" s="7">
        <f>SUM(D230:AUB230)</f>
        <v>11.9</v>
      </c>
      <c r="GM230" s="8">
        <v>11.9</v>
      </c>
    </row>
    <row r="231" spans="1:536" ht="12.75">
      <c r="A231" s="6" t="str">
        <f>IF(ISNUMBER(SEARCH(",",B231)),B231,MID(B231,SEARCH(" ",B231)+1,256) &amp; ", " &amp; LEFT(B231,SEARCH(" ",B231)-1))</f>
        <v>Milton, Hannah</v>
      </c>
      <c r="B231" s="6" t="s">
        <v>745</v>
      </c>
      <c r="C231" s="7">
        <f>SUM(D231:AUB231)</f>
        <v>11.9</v>
      </c>
      <c r="GM231" s="8">
        <v>11.9</v>
      </c>
    </row>
    <row r="232" spans="1:536" ht="12.75">
      <c r="A232" s="6" t="str">
        <f>IF(ISNUMBER(SEARCH(",",B232)),B232,MID(B232,SEARCH(" ",B232)+1,256) &amp; ", " &amp; LEFT(B232,SEARCH(" ",B232)-1))</f>
        <v>Burney, Charley</v>
      </c>
      <c r="B232" s="6" t="s">
        <v>638</v>
      </c>
      <c r="C232" s="7">
        <f>SUM(D232:AUB232)</f>
        <v>11.100000000000001</v>
      </c>
      <c r="CE232" s="8"/>
      <c r="CF232" s="8"/>
      <c r="CG232" s="8"/>
      <c r="CL232" s="8">
        <v>6.2</v>
      </c>
      <c r="GF232" s="8">
        <v>4.9000000000000004</v>
      </c>
      <c r="GG232" s="8"/>
      <c r="GH232" s="8"/>
    </row>
    <row r="233" spans="1:536" ht="12.75">
      <c r="A233" s="6" t="str">
        <f>IF(ISNUMBER(SEARCH(",",B233)),B233,MID(B233,SEARCH(" ",B233)+1,256) &amp; ", " &amp; LEFT(B233,SEARCH(" ",B233)-1))</f>
        <v>Smith, Sally</v>
      </c>
      <c r="B233" s="6" t="s">
        <v>1020</v>
      </c>
      <c r="C233" s="7">
        <f>SUM(D233:AUB233)</f>
        <v>10.4</v>
      </c>
      <c r="CW233" s="8">
        <v>4.9000000000000004</v>
      </c>
      <c r="CX233" s="8"/>
      <c r="CY233" s="8"/>
      <c r="CZ233" s="8"/>
      <c r="DA233" s="8"/>
      <c r="DB233" s="8"/>
      <c r="DC233" s="8"/>
      <c r="DD233" s="8"/>
      <c r="ED233" s="8">
        <v>5.5</v>
      </c>
      <c r="EE233" s="8"/>
      <c r="EF233" s="8"/>
      <c r="EG233" s="8"/>
      <c r="EH233" s="8"/>
      <c r="EI233" s="8"/>
    </row>
    <row r="234" spans="1:536" ht="12.75">
      <c r="A234" s="6" t="str">
        <f>IF(ISNUMBER(SEARCH(",",B234)),B234,MID(B234,SEARCH(" ",B234)+1,256) &amp; ", " &amp; LEFT(B234,SEARCH(" ",B234)-1))</f>
        <v>Hawkins, Victoria</v>
      </c>
      <c r="B234" s="6" t="s">
        <v>1083</v>
      </c>
      <c r="C234" s="7">
        <f>SUM(D234:AUB234)</f>
        <v>10</v>
      </c>
      <c r="KQ234" s="8">
        <v>10</v>
      </c>
      <c r="KR234" s="8"/>
    </row>
    <row r="235" spans="1:536" ht="12.75">
      <c r="A235" s="6" t="str">
        <f>IF(ISNUMBER(SEARCH(",",B235)),B235,MID(B235,SEARCH(" ",B235)+1,256) &amp; ", " &amp; LEFT(B235,SEARCH(" ",B235)-1))</f>
        <v>Braddock, Susan</v>
      </c>
      <c r="B235" s="6" t="s">
        <v>1074</v>
      </c>
      <c r="C235" s="7">
        <f>SUM(D235:AUB235)</f>
        <v>9.74</v>
      </c>
      <c r="KZ235" s="8">
        <v>3.54</v>
      </c>
      <c r="LA235" s="8"/>
      <c r="MQ235" s="8">
        <v>6.2</v>
      </c>
    </row>
    <row r="236" spans="1:536" ht="12.75">
      <c r="A236" s="6" t="str">
        <f>IF(ISNUMBER(SEARCH(",",B236)),B236,MID(B236,SEARCH(" ",B236)+1,256) &amp; ", " &amp; LEFT(B236,SEARCH(" ",B236)-1))</f>
        <v>Hendry, Katie</v>
      </c>
      <c r="B236" s="6" t="s">
        <v>865</v>
      </c>
      <c r="C236" s="7">
        <f>SUM(D236:AUB236)</f>
        <v>9.6999999999999993</v>
      </c>
      <c r="GJ236" s="8">
        <v>3.5</v>
      </c>
      <c r="HL236" s="8">
        <v>6.2</v>
      </c>
      <c r="HM236" s="8"/>
    </row>
    <row r="237" spans="1:536" ht="12.75">
      <c r="A237" s="6" t="str">
        <f>IF(ISNUMBER(SEARCH(",",B237)),B237,MID(B237,SEARCH(" ",B237)+1,256) &amp; ", " &amp; LEFT(B237,SEARCH(" ",B237)-1))</f>
        <v>Thomas, Alice</v>
      </c>
      <c r="B237" s="6" t="s">
        <v>571</v>
      </c>
      <c r="C237" s="7">
        <f>SUM(D237:AUB237)</f>
        <v>9.6999999999999993</v>
      </c>
      <c r="L237" s="8"/>
      <c r="AW237" s="8"/>
      <c r="AX237" s="8"/>
      <c r="AY237" s="8"/>
      <c r="AZ237" s="8"/>
      <c r="BA237" s="8"/>
      <c r="BS237" s="8"/>
      <c r="CZ237" s="8"/>
      <c r="DA237" s="8"/>
      <c r="DB237" s="8"/>
      <c r="DC237" s="8"/>
      <c r="DD237" s="8"/>
      <c r="DO237" s="8"/>
      <c r="DP237" s="8"/>
      <c r="DQ237" s="8"/>
      <c r="EM237" s="8"/>
      <c r="EN237" s="8"/>
      <c r="FL237" s="8"/>
      <c r="FM237" s="8"/>
      <c r="GJ237" s="8">
        <v>3.5</v>
      </c>
      <c r="MR237" s="8">
        <v>6.2</v>
      </c>
      <c r="MS237" s="8"/>
      <c r="MT237" s="8"/>
    </row>
    <row r="238" spans="1:536" ht="12.75">
      <c r="A238" s="6" t="str">
        <f>IF(ISNUMBER(SEARCH(",",B238)),B238,MID(B238,SEARCH(" ",B238)+1,256) &amp; ", " &amp; LEFT(B238,SEARCH(" ",B238)-1))</f>
        <v>Morgan, Emma</v>
      </c>
      <c r="B238" s="6" t="s">
        <v>702</v>
      </c>
      <c r="C238" s="7">
        <f>SUM(D238:AUB238)</f>
        <v>9.3000000000000007</v>
      </c>
      <c r="CL238" s="8">
        <v>6.2</v>
      </c>
      <c r="EP238" s="8">
        <v>3.1</v>
      </c>
    </row>
    <row r="239" spans="1:536" ht="12.75">
      <c r="A239" s="6" t="str">
        <f>IF(ISNUMBER(SEARCH(",",B239)),B239,MID(B239,SEARCH(" ",B239)+1,256) &amp; ", " &amp; LEFT(B239,SEARCH(" ",B239)-1))</f>
        <v>Greaves, Laura</v>
      </c>
      <c r="B239" s="6" t="s">
        <v>879</v>
      </c>
      <c r="C239" s="7">
        <f>SUM(D239:AUB239)</f>
        <v>9</v>
      </c>
      <c r="AT239" s="8">
        <v>9</v>
      </c>
    </row>
    <row r="240" spans="1:536" ht="12.75">
      <c r="A240" s="6" t="str">
        <f>IF(ISNUMBER(SEARCH(",",B240)),B240,MID(B240,SEARCH(" ",B240)+1,256) &amp; ", " &amp; LEFT(B240,SEARCH(" ",B240)-1))</f>
        <v>Armstrong, Julie</v>
      </c>
      <c r="B240" s="6" t="s">
        <v>850</v>
      </c>
      <c r="C240" s="7">
        <f>SUM(D240:AUB240)</f>
        <v>8.07</v>
      </c>
      <c r="CL240" s="8"/>
      <c r="DG240" s="8"/>
      <c r="DH240" s="8"/>
      <c r="DI240" s="8"/>
      <c r="DJ240" s="8"/>
      <c r="DK240" s="8"/>
      <c r="DR240" s="8"/>
      <c r="GX240" s="8"/>
      <c r="GY240" s="8"/>
      <c r="JS240" s="8"/>
      <c r="LH240" s="8"/>
      <c r="LI240" s="8"/>
      <c r="LO240" s="8">
        <v>4.97</v>
      </c>
      <c r="MW240" s="8">
        <v>3.1</v>
      </c>
      <c r="MX240" s="8"/>
      <c r="MY240" s="8"/>
      <c r="MZ240" s="8"/>
    </row>
    <row r="241" spans="1:373" ht="12.75">
      <c r="A241" s="6" t="str">
        <f>IF(ISNUMBER(SEARCH(",",B241)),B241,MID(B241,SEARCH(" ",B241)+1,256) &amp; ", " &amp; LEFT(B241,SEARCH(" ",B241)-1))</f>
        <v>Bowles, Jane</v>
      </c>
      <c r="B241" s="6" t="s">
        <v>793</v>
      </c>
      <c r="C241" s="7">
        <f>SUM(D241:AUB241)</f>
        <v>7.6</v>
      </c>
      <c r="CE241" s="8">
        <v>3.8</v>
      </c>
      <c r="CF241" s="8"/>
      <c r="CG241" s="8"/>
      <c r="DE241" s="8">
        <v>3.8</v>
      </c>
    </row>
    <row r="242" spans="1:373" ht="12.75">
      <c r="A242" s="6" t="str">
        <f>IF(ISNUMBER(SEARCH(",",B242)),B242,MID(B242,SEARCH(" ",B242)+1,256) &amp; ", " &amp; LEFT(B242,SEARCH(" ",B242)-1))</f>
        <v>Armstrong, Emily</v>
      </c>
      <c r="B242" s="6" t="s">
        <v>686</v>
      </c>
      <c r="C242" s="7">
        <f>SUM(D242:AUB242)</f>
        <v>6.2</v>
      </c>
      <c r="KE242" s="8">
        <v>6.2</v>
      </c>
      <c r="KF242" s="8"/>
    </row>
    <row r="243" spans="1:373" ht="12.75">
      <c r="A243" s="6" t="str">
        <f>IF(ISNUMBER(SEARCH(",",B243)),B243,MID(B243,SEARCH(" ",B243)+1,256) &amp; ", " &amp; LEFT(B243,SEARCH(" ",B243)-1))</f>
        <v>Axon, Kathryn</v>
      </c>
      <c r="B243" s="6" t="s">
        <v>862</v>
      </c>
      <c r="C243" s="7">
        <f>SUM(D243:AUB243)</f>
        <v>6.2</v>
      </c>
      <c r="KE243" s="8">
        <v>6.2</v>
      </c>
      <c r="KF243" s="8"/>
    </row>
    <row r="244" spans="1:373" ht="12.75">
      <c r="A244" s="6" t="str">
        <f>IF(ISNUMBER(SEARCH(",",B244)),B244,MID(B244,SEARCH(" ",B244)+1,256) &amp; ", " &amp; LEFT(B244,SEARCH(" ",B244)-1))</f>
        <v>Aylott, Caroline</v>
      </c>
      <c r="B244" s="6" t="s">
        <v>615</v>
      </c>
      <c r="C244" s="7">
        <f>SUM(D244:AUB244)</f>
        <v>6.2</v>
      </c>
      <c r="KR244" s="8">
        <v>6.2</v>
      </c>
    </row>
    <row r="245" spans="1:373" ht="12.75">
      <c r="A245" s="6" t="str">
        <f>IF(ISNUMBER(SEARCH(",",B245)),B245,MID(B245,SEARCH(" ",B245)+1,256) &amp; ", " &amp; LEFT(B245,SEARCH(" ",B245)-1))</f>
        <v>Barnsley, Caroline</v>
      </c>
      <c r="B245" s="6" t="s">
        <v>616</v>
      </c>
      <c r="C245" s="7">
        <f>SUM(D245:AUB245)</f>
        <v>6.2</v>
      </c>
      <c r="H245" s="8"/>
      <c r="AY245" s="8"/>
      <c r="AZ245" s="8"/>
      <c r="BA245" s="8"/>
      <c r="BM245" s="8"/>
      <c r="BR245" s="8"/>
      <c r="CL245" s="8"/>
      <c r="CP245" s="8"/>
      <c r="CU245" s="8"/>
      <c r="CV245" s="8"/>
      <c r="CW245" s="8"/>
      <c r="CX245" s="8"/>
      <c r="CY245" s="8"/>
      <c r="CZ245" s="8"/>
      <c r="DA245" s="8"/>
      <c r="DB245" s="8"/>
      <c r="DC245" s="8"/>
      <c r="DD245" s="8"/>
      <c r="DK245" s="8"/>
      <c r="DR245" s="8"/>
      <c r="EN245" s="8"/>
      <c r="FO245" s="8"/>
      <c r="FP245" s="8"/>
      <c r="FQ245" s="8"/>
      <c r="FR245" s="8"/>
      <c r="FS245" s="8"/>
      <c r="FT245" s="8"/>
      <c r="FU245" s="8"/>
      <c r="FV245" s="8"/>
      <c r="FW245" s="8"/>
      <c r="FX245" s="8"/>
      <c r="GD245" s="8"/>
      <c r="GE245" s="8"/>
      <c r="GM245" s="8"/>
      <c r="GW245" s="8"/>
      <c r="GX245" s="8"/>
      <c r="GY245" s="8"/>
      <c r="HA245" s="8"/>
      <c r="HB245" s="8"/>
      <c r="HC245" s="8"/>
      <c r="HD245" s="8"/>
      <c r="HE245" s="8"/>
      <c r="HF245" s="8"/>
      <c r="IH245" s="8"/>
      <c r="II245" s="8"/>
      <c r="IJ245" s="8"/>
      <c r="IK245" s="8"/>
      <c r="IP245" s="8"/>
      <c r="IQ245" s="8"/>
      <c r="IR245" s="8"/>
      <c r="JE245" s="8"/>
      <c r="JI245" s="8">
        <v>6.2</v>
      </c>
    </row>
    <row r="246" spans="1:373" ht="12.75">
      <c r="A246" s="6" t="str">
        <f>IF(ISNUMBER(SEARCH(",",B246)),B246,MID(B246,SEARCH(" ",B246)+1,256) &amp; ", " &amp; LEFT(B246,SEARCH(" ",B246)-1))</f>
        <v>Barron, Georgia</v>
      </c>
      <c r="B246" s="6" t="s">
        <v>734</v>
      </c>
      <c r="C246" s="7">
        <f>SUM(D246:AUB246)</f>
        <v>6.2</v>
      </c>
      <c r="CL246" s="8"/>
      <c r="CP246" s="8"/>
      <c r="DR246" s="8"/>
      <c r="FI246" s="8"/>
      <c r="HF246" s="8"/>
      <c r="KI246" s="8"/>
      <c r="KJ246" s="8"/>
      <c r="KK246" s="8"/>
      <c r="KL246" s="8"/>
      <c r="MR246" s="8">
        <v>6.2</v>
      </c>
      <c r="MS246" s="8"/>
      <c r="MT246" s="8"/>
    </row>
    <row r="247" spans="1:373" ht="12.75">
      <c r="A247" s="6" t="str">
        <f>IF(ISNUMBER(SEARCH(",",B247)),B247,MID(B247,SEARCH(" ",B247)+1,256) &amp; ", " &amp; LEFT(B247,SEARCH(" ",B247)-1))</f>
        <v>Beagan, Helen</v>
      </c>
      <c r="B247" s="6" t="s">
        <v>763</v>
      </c>
      <c r="C247" s="7">
        <f>SUM(D247:AUB247)</f>
        <v>6.2</v>
      </c>
      <c r="D247" s="8"/>
      <c r="Q247" s="8"/>
      <c r="AD247" s="8"/>
      <c r="BV247" s="8"/>
      <c r="BW247" s="8"/>
      <c r="BX247" s="8"/>
      <c r="DA247" s="8"/>
      <c r="DB247" s="8"/>
      <c r="DC247" s="8"/>
      <c r="DD247" s="8"/>
      <c r="DK247" s="8"/>
      <c r="DP247" s="8"/>
      <c r="DQ247" s="8"/>
      <c r="EE247" s="8"/>
      <c r="EF247" s="8"/>
      <c r="EG247" s="8"/>
      <c r="EH247" s="8"/>
      <c r="EI247" s="8"/>
      <c r="GF247" s="8"/>
      <c r="GG247" s="8"/>
      <c r="GH247" s="8"/>
      <c r="JS247" s="8"/>
      <c r="MC247" s="8"/>
      <c r="MD247" s="8"/>
      <c r="MR247" s="8">
        <v>6.2</v>
      </c>
      <c r="MS247" s="8"/>
      <c r="MT247" s="8"/>
    </row>
    <row r="248" spans="1:373" ht="12.75">
      <c r="A248" s="6" t="str">
        <f>IF(ISNUMBER(SEARCH(",",B248)),B248,MID(B248,SEARCH(" ",B248)+1,256) &amp; ", " &amp; LEFT(B248,SEARCH(" ",B248)-1))</f>
        <v>Bolton, Chloe</v>
      </c>
      <c r="B248" s="6" t="s">
        <v>647</v>
      </c>
      <c r="C248" s="7">
        <f>SUM(D248:AUB248)</f>
        <v>6.2</v>
      </c>
      <c r="DW248" s="8">
        <v>6.2</v>
      </c>
      <c r="DX248" s="8"/>
      <c r="DY248" s="8"/>
      <c r="DZ248" s="8"/>
    </row>
    <row r="249" spans="1:373" ht="12.75">
      <c r="A249" s="6" t="str">
        <f>IF(ISNUMBER(SEARCH(",",B249)),B249,MID(B249,SEARCH(" ",B249)+1,256) &amp; ", " &amp; LEFT(B249,SEARCH(" ",B249)-1))</f>
        <v>Burke, Emily</v>
      </c>
      <c r="B249" s="6" t="s">
        <v>689</v>
      </c>
      <c r="C249" s="7">
        <f>SUM(D249:AUB249)</f>
        <v>6.2</v>
      </c>
      <c r="MR249" s="8">
        <v>6.2</v>
      </c>
      <c r="MS249" s="8"/>
      <c r="MT249" s="8"/>
    </row>
    <row r="250" spans="1:373" ht="12.75">
      <c r="A250" s="6" t="str">
        <f>IF(ISNUMBER(SEARCH(",",B250)),B250,MID(B250,SEARCH(" ",B250)+1,256) &amp; ", " &amp; LEFT(B250,SEARCH(" ",B250)-1))</f>
        <v>Chappell, Glennis</v>
      </c>
      <c r="B250" s="6" t="s">
        <v>744</v>
      </c>
      <c r="C250" s="7">
        <f>SUM(D250:AUB250)</f>
        <v>6.2</v>
      </c>
      <c r="BQ250" s="8">
        <v>6.2</v>
      </c>
    </row>
    <row r="251" spans="1:373" ht="12.75">
      <c r="A251" s="6" t="str">
        <f>IF(ISNUMBER(SEARCH(",",B251)),B251,MID(B251,SEARCH(" ",B251)+1,256) &amp; ", " &amp; LEFT(B251,SEARCH(" ",B251)-1))</f>
        <v>Clarke, Kelly</v>
      </c>
      <c r="B251" s="6" t="s">
        <v>873</v>
      </c>
      <c r="C251" s="7">
        <f>SUM(D251:AUB251)</f>
        <v>6.2</v>
      </c>
      <c r="AD251" s="8"/>
      <c r="AT251" s="8"/>
      <c r="BP251" s="8"/>
      <c r="CL251" s="8"/>
      <c r="CP251" s="8"/>
      <c r="DR251" s="8"/>
      <c r="ED251" s="8"/>
      <c r="EE251" s="8"/>
      <c r="EF251" s="8"/>
      <c r="EG251" s="8"/>
      <c r="EH251" s="8"/>
      <c r="EI251" s="8"/>
      <c r="FS251" s="8"/>
      <c r="FT251" s="8"/>
      <c r="GM251" s="8"/>
      <c r="HA251" s="8"/>
      <c r="HB251" s="8"/>
      <c r="HC251" s="8"/>
      <c r="HD251" s="8"/>
      <c r="HE251" s="8"/>
      <c r="HF251" s="8"/>
      <c r="IH251" s="8"/>
      <c r="II251" s="8"/>
      <c r="IJ251" s="8"/>
      <c r="IK251" s="8"/>
      <c r="KI251" s="8"/>
      <c r="KJ251" s="8"/>
      <c r="KK251" s="8"/>
      <c r="KL251" s="8"/>
      <c r="LE251" s="8"/>
      <c r="MR251" s="8">
        <v>6.2</v>
      </c>
      <c r="MS251" s="8"/>
      <c r="MT251" s="8"/>
    </row>
    <row r="252" spans="1:373" ht="12.75">
      <c r="A252" s="6" t="str">
        <f>IF(ISNUMBER(SEARCH(",",B252)),B252,MID(B252,SEARCH(" ",B252)+1,256) &amp; ", " &amp; LEFT(B252,SEARCH(" ",B252)-1))</f>
        <v>Cole, Joanne</v>
      </c>
      <c r="B252" s="6" t="s">
        <v>832</v>
      </c>
      <c r="C252" s="7">
        <f>SUM(D252:AUB252)</f>
        <v>6.2</v>
      </c>
      <c r="CP252" s="8"/>
      <c r="DA252" s="8"/>
      <c r="DB252" s="8"/>
      <c r="DC252" s="8"/>
      <c r="DD252" s="8"/>
      <c r="MR252" s="8">
        <v>6.2</v>
      </c>
      <c r="MS252" s="8"/>
      <c r="MT252" s="8"/>
    </row>
    <row r="253" spans="1:373" ht="12.75">
      <c r="A253" s="6" t="str">
        <f>IF(ISNUMBER(SEARCH(",",B253)),B253,MID(B253,SEARCH(" ",B253)+1,256) &amp; ", " &amp; LEFT(B253,SEARCH(" ",B253)-1))</f>
        <v>Evans, Laura</v>
      </c>
      <c r="B253" s="6" t="s">
        <v>876</v>
      </c>
      <c r="C253" s="7">
        <f>SUM(D253:AUB253)</f>
        <v>6.2</v>
      </c>
      <c r="BI253" s="8"/>
      <c r="BP253" s="8"/>
      <c r="CL253" s="8"/>
      <c r="CP253" s="8"/>
      <c r="FV253" s="8"/>
      <c r="FW253" s="8"/>
      <c r="FX253" s="8"/>
      <c r="GM253" s="8"/>
      <c r="KD253" s="8"/>
      <c r="LS253" s="8"/>
      <c r="LT253" s="8"/>
      <c r="MR253" s="8">
        <v>6.2</v>
      </c>
      <c r="MS253" s="8"/>
      <c r="MT253" s="8"/>
    </row>
    <row r="254" spans="1:373" ht="12.75">
      <c r="A254" s="6" t="str">
        <f>IF(ISNUMBER(SEARCH(",",B254)),B254,MID(B254,SEARCH(" ",B254)+1,256) &amp; ", " &amp; LEFT(B254,SEARCH(" ",B254)-1))</f>
        <v>Green, Angela</v>
      </c>
      <c r="B254" s="6" t="s">
        <v>588</v>
      </c>
      <c r="C254" s="7">
        <f>SUM(D254:AUB254)</f>
        <v>6.2</v>
      </c>
      <c r="AT254" s="8"/>
      <c r="BG254" s="8"/>
      <c r="CL254" s="8"/>
      <c r="CP254" s="8"/>
      <c r="CW254" s="8"/>
      <c r="CX254" s="8"/>
      <c r="CY254" s="8"/>
      <c r="CZ254" s="8"/>
      <c r="DA254" s="8"/>
      <c r="DB254" s="8"/>
      <c r="DC254" s="8"/>
      <c r="DD254" s="8"/>
      <c r="DV254" s="8"/>
      <c r="DW254" s="8"/>
      <c r="DX254" s="8"/>
      <c r="DY254" s="8"/>
      <c r="DZ254" s="8"/>
      <c r="GM254" s="8"/>
      <c r="KR254" s="8"/>
      <c r="LL254" s="8"/>
      <c r="LM254" s="8"/>
      <c r="MR254" s="8">
        <v>6.2</v>
      </c>
      <c r="MS254" s="8"/>
      <c r="MT254" s="8"/>
    </row>
    <row r="255" spans="1:373" ht="12.75">
      <c r="A255" s="6" t="str">
        <f>IF(ISNUMBER(SEARCH(",",B255)),B255,MID(B255,SEARCH(" ",B255)+1,256) &amp; ", " &amp; LEFT(B255,SEARCH(" ",B255)-1))</f>
        <v>Hague, Joanne</v>
      </c>
      <c r="B255" s="6" t="s">
        <v>837</v>
      </c>
      <c r="C255" s="7">
        <f>SUM(D255:AUB255)</f>
        <v>6.2</v>
      </c>
      <c r="CL255" s="8"/>
      <c r="DK255" s="8"/>
      <c r="DX255" s="8"/>
      <c r="DY255" s="8"/>
      <c r="DZ255" s="8"/>
      <c r="IE255" s="11"/>
      <c r="IF255" s="11"/>
      <c r="IG255" s="11"/>
      <c r="IH255" s="11"/>
      <c r="II255" s="11"/>
      <c r="IJ255" s="11"/>
      <c r="IK255" s="11"/>
      <c r="IL255" s="11"/>
      <c r="IM255" s="11"/>
      <c r="IN255" s="11"/>
      <c r="IO255" s="11"/>
      <c r="IP255" s="11"/>
      <c r="IQ255" s="11"/>
      <c r="IR255" s="11"/>
      <c r="IS255" s="11"/>
      <c r="IT255" s="11"/>
      <c r="IU255" s="11"/>
      <c r="IV255" s="11"/>
      <c r="IW255" s="11"/>
      <c r="IX255" s="11"/>
      <c r="IY255" s="11"/>
      <c r="IZ255" s="11"/>
      <c r="JA255" s="11"/>
      <c r="JB255" s="11"/>
      <c r="JC255" s="11"/>
      <c r="JD255" s="11"/>
      <c r="JE255" s="11"/>
      <c r="JF255" s="11"/>
      <c r="JG255" s="11"/>
      <c r="JH255" s="11"/>
      <c r="JI255" s="11"/>
      <c r="JJ255" s="11"/>
      <c r="JK255" s="11"/>
      <c r="JL255" s="11"/>
      <c r="JM255" s="11"/>
      <c r="JN255" s="11"/>
      <c r="JO255" s="11"/>
      <c r="JP255" s="11"/>
      <c r="JQ255" s="11"/>
      <c r="JR255" s="11"/>
      <c r="JS255" s="11"/>
      <c r="JT255" s="11"/>
      <c r="JU255" s="11"/>
      <c r="JV255" s="11"/>
      <c r="JW255" s="11"/>
      <c r="JX255" s="11"/>
      <c r="JY255" s="11"/>
      <c r="JZ255" s="11"/>
      <c r="KA255" s="11"/>
      <c r="KB255" s="11"/>
      <c r="KC255" s="11"/>
      <c r="KD255" s="11"/>
      <c r="KE255" s="8"/>
      <c r="KF255" s="8"/>
      <c r="KG255" s="11"/>
      <c r="KH255" s="11"/>
      <c r="KI255" s="8"/>
      <c r="KJ255" s="8"/>
      <c r="KK255" s="8"/>
      <c r="KL255" s="8"/>
      <c r="KM255" s="11"/>
      <c r="KN255" s="11"/>
      <c r="KO255" s="11"/>
      <c r="KP255" s="11"/>
      <c r="KQ255" s="11"/>
      <c r="KR255" s="8"/>
      <c r="KS255" s="11"/>
      <c r="KT255" s="11"/>
      <c r="KU255" s="11"/>
      <c r="KV255" s="11"/>
      <c r="KW255" s="11"/>
      <c r="KX255" s="11"/>
      <c r="KY255" s="11"/>
      <c r="KZ255" s="11"/>
      <c r="LA255" s="11"/>
      <c r="LB255" s="11"/>
      <c r="LC255" s="11"/>
      <c r="LD255" s="11"/>
      <c r="LE255" s="11"/>
      <c r="LF255" s="11"/>
      <c r="LG255" s="11"/>
      <c r="LH255" s="11"/>
      <c r="LI255" s="11"/>
      <c r="LJ255" s="11"/>
      <c r="LK255" s="11"/>
      <c r="LL255" s="11"/>
      <c r="LM255" s="11"/>
      <c r="LN255" s="8"/>
      <c r="LO255" s="11"/>
      <c r="LP255" s="11"/>
      <c r="LQ255" s="11"/>
      <c r="LR255" s="11"/>
      <c r="LS255" s="11"/>
      <c r="LT255" s="11"/>
      <c r="LU255" s="11"/>
      <c r="LV255" s="11"/>
      <c r="LW255" s="11"/>
      <c r="LX255" s="11"/>
      <c r="LY255" s="11"/>
      <c r="LZ255" s="11"/>
      <c r="MA255" s="11"/>
      <c r="MB255" s="11"/>
      <c r="MC255" s="11"/>
      <c r="MD255" s="11"/>
      <c r="ME255" s="11"/>
      <c r="MF255" s="11"/>
      <c r="MG255" s="11"/>
      <c r="MH255" s="11"/>
      <c r="MI255" s="11"/>
      <c r="MJ255" s="11"/>
      <c r="MK255" s="11"/>
      <c r="ML255" s="11"/>
      <c r="MM255" s="8"/>
      <c r="MN255" s="8"/>
      <c r="MO255" s="8"/>
      <c r="MP255" s="8"/>
      <c r="MQ255" s="8"/>
      <c r="MR255" s="8">
        <v>6.2</v>
      </c>
      <c r="MS255" s="8"/>
      <c r="MT255" s="8"/>
      <c r="MU255" s="11"/>
      <c r="MV255" s="11"/>
      <c r="MW255" s="11"/>
      <c r="MX255" s="11"/>
      <c r="MY255" s="11"/>
      <c r="MZ255" s="11"/>
      <c r="NA255" s="11"/>
      <c r="NB255" s="11"/>
      <c r="NC255" s="11"/>
      <c r="ND255" s="11"/>
      <c r="NE255" s="11"/>
      <c r="NF255" s="11"/>
      <c r="NG255" s="11"/>
      <c r="NH255" s="11"/>
      <c r="NI255" s="11"/>
    </row>
    <row r="256" spans="1:373" ht="12.75">
      <c r="A256" s="6" t="str">
        <f>IF(ISNUMBER(SEARCH(",",B256)),B256,MID(B256,SEARCH(" ",B256)+1,256) &amp; ", " &amp; LEFT(B256,SEARCH(" ",B256)-1))</f>
        <v>Hartley, Lucy</v>
      </c>
      <c r="B256" s="6" t="s">
        <v>912</v>
      </c>
      <c r="C256" s="7">
        <f>SUM(D256:AUB256)</f>
        <v>6.2</v>
      </c>
      <c r="CL256" s="8"/>
      <c r="FV256" s="8"/>
      <c r="FW256" s="8"/>
      <c r="FX256" s="8"/>
      <c r="GM256" s="8"/>
      <c r="MR256" s="8">
        <v>6.2</v>
      </c>
      <c r="MS256" s="8"/>
      <c r="MT256" s="8"/>
    </row>
    <row r="257" spans="1:376" ht="12.75">
      <c r="A257" s="6" t="str">
        <f>IF(ISNUMBER(SEARCH(",",B257)),B257,MID(B257,SEARCH(" ",B257)+1,256) &amp; ", " &amp; LEFT(B257,SEARCH(" ",B257)-1))</f>
        <v>Hindle-May, Dawn</v>
      </c>
      <c r="B257" s="6" t="s">
        <v>663</v>
      </c>
      <c r="C257" s="7">
        <f>SUM(D257:AUB257)</f>
        <v>6.2</v>
      </c>
      <c r="BT257" s="8">
        <v>6.2</v>
      </c>
    </row>
    <row r="258" spans="1:376" ht="12.75">
      <c r="A258" s="6" t="str">
        <f>IF(ISNUMBER(SEARCH(",",B258)),B258,MID(B258,SEARCH(" ",B258)+1,256) &amp; ", " &amp; LEFT(B258,SEARCH(" ",B258)-1))</f>
        <v>Hornsby, Sophie</v>
      </c>
      <c r="B258" s="6" t="s">
        <v>1067</v>
      </c>
      <c r="C258" s="7">
        <f>SUM(D258:AUB258)</f>
        <v>6.2</v>
      </c>
      <c r="MR258" s="8">
        <v>6.2</v>
      </c>
      <c r="MS258" s="8"/>
      <c r="MT258" s="8"/>
    </row>
    <row r="259" spans="1:376" ht="12.75">
      <c r="A259" s="6" t="str">
        <f>IF(ISNUMBER(SEARCH(",",B259)),B259,MID(B259,SEARCH(" ",B259)+1,256) &amp; ", " &amp; LEFT(B259,SEARCH(" ",B259)-1))</f>
        <v>Hyman, Rachael</v>
      </c>
      <c r="B259" s="6" t="s">
        <v>984</v>
      </c>
      <c r="C259" s="7">
        <f>SUM(D259:AUB259)</f>
        <v>6.2</v>
      </c>
      <c r="MR259" s="8">
        <v>6.2</v>
      </c>
      <c r="MS259" s="8"/>
      <c r="MT259" s="8"/>
    </row>
    <row r="260" spans="1:376" ht="12.75">
      <c r="A260" s="6" t="str">
        <f>IF(ISNUMBER(SEARCH(",",B260)),B260,MID(B260,SEARCH(" ",B260)+1,256) &amp; ", " &amp; LEFT(B260,SEARCH(" ",B260)-1))</f>
        <v>Jackson, Jade</v>
      </c>
      <c r="B260" s="6" t="s">
        <v>791</v>
      </c>
      <c r="C260" s="7">
        <f>SUM(D260:AUB260)</f>
        <v>6.2</v>
      </c>
      <c r="AT260" s="8"/>
      <c r="CL260" s="8"/>
      <c r="DK260" s="8"/>
      <c r="DR260" s="8"/>
      <c r="GM260" s="8"/>
      <c r="HL260" s="8"/>
      <c r="HM260" s="8"/>
      <c r="MR260" s="8">
        <v>6.2</v>
      </c>
      <c r="MS260" s="8"/>
      <c r="MT260" s="8"/>
    </row>
    <row r="261" spans="1:376" ht="12.75">
      <c r="A261" s="6" t="str">
        <f>IF(ISNUMBER(SEARCH(",",B261)),B261,MID(B261,SEARCH(" ",B261)+1,256) &amp; ", " &amp; LEFT(B261,SEARCH(" ",B261)-1))</f>
        <v>Lester, Angela</v>
      </c>
      <c r="B261" s="6" t="s">
        <v>591</v>
      </c>
      <c r="C261" s="7">
        <f>SUM(D261:AUB261)</f>
        <v>6.2</v>
      </c>
      <c r="MW261" s="8">
        <v>6.2</v>
      </c>
      <c r="MX261" s="8"/>
      <c r="MY261" s="8"/>
      <c r="MZ261" s="8"/>
      <c r="NJ261" s="11"/>
      <c r="NK261" s="11"/>
      <c r="NL261" s="11"/>
    </row>
    <row r="262" spans="1:376" ht="12.75">
      <c r="A262" s="6" t="str">
        <f>IF(ISNUMBER(SEARCH(",",B262)),B262,MID(B262,SEARCH(" ",B262)+1,256) &amp; ", " &amp; LEFT(B262,SEARCH(" ",B262)-1))</f>
        <v>May, Rachael</v>
      </c>
      <c r="B262" s="6" t="s">
        <v>985</v>
      </c>
      <c r="C262" s="7">
        <f>SUM(D262:AUB262)</f>
        <v>6.2</v>
      </c>
      <c r="MR262" s="8">
        <v>6.2</v>
      </c>
      <c r="MS262" s="8"/>
      <c r="MT262" s="8"/>
    </row>
    <row r="263" spans="1:376" ht="12.75">
      <c r="A263" s="6" t="str">
        <f>IF(ISNUMBER(SEARCH(",",B263)),B263,MID(B263,SEARCH(" ",B263)+1,256) &amp; ", " &amp; LEFT(B263,SEARCH(" ",B263)-1))</f>
        <v>Nicholl, Lucy</v>
      </c>
      <c r="B263" s="6" t="s">
        <v>917</v>
      </c>
      <c r="C263" s="7">
        <f>SUM(D263:AUB263)</f>
        <v>6.2</v>
      </c>
      <c r="AD263" s="8"/>
      <c r="AT263" s="8"/>
      <c r="CL263" s="8"/>
      <c r="CP263" s="8"/>
      <c r="CW263" s="8"/>
      <c r="CX263" s="8"/>
      <c r="CY263" s="8"/>
      <c r="CZ263" s="8"/>
      <c r="DA263" s="8"/>
      <c r="DB263" s="8"/>
      <c r="DC263" s="8"/>
      <c r="DD263" s="8"/>
      <c r="HL263" s="8"/>
      <c r="HM263" s="8"/>
      <c r="HT263" s="8"/>
      <c r="IE263" s="8"/>
      <c r="IH263" s="8"/>
      <c r="II263" s="8"/>
      <c r="IJ263" s="8"/>
      <c r="IK263" s="8"/>
      <c r="IT263" s="8"/>
      <c r="JP263" s="8"/>
      <c r="JX263" s="8"/>
      <c r="KE263" s="8">
        <v>6.2</v>
      </c>
      <c r="KF263" s="8"/>
    </row>
    <row r="264" spans="1:376" ht="12.75">
      <c r="A264" s="6" t="str">
        <f>IF(ISNUMBER(SEARCH(",",B264)),B264,MID(B264,SEARCH(" ",B264)+1,256) &amp; ", " &amp; LEFT(B264,SEARCH(" ",B264)-1))</f>
        <v>Portus, Anya</v>
      </c>
      <c r="B264" s="6" t="s">
        <v>598</v>
      </c>
      <c r="C264" s="7">
        <f>SUM(D264:AUB264)</f>
        <v>6.2</v>
      </c>
      <c r="MR264" s="8">
        <v>6.2</v>
      </c>
      <c r="MS264" s="8"/>
      <c r="MT264" s="8"/>
    </row>
    <row r="265" spans="1:376" ht="12.75">
      <c r="A265" s="6" t="str">
        <f>IF(ISNUMBER(SEARCH(",",B265)),B265,MID(B265,SEARCH(" ",B265)+1,256) &amp; ", " &amp; LEFT(B265,SEARCH(" ",B265)-1))</f>
        <v>Portus, Emma</v>
      </c>
      <c r="B265" s="6" t="s">
        <v>708</v>
      </c>
      <c r="C265" s="7">
        <f>SUM(D265:AUB265)</f>
        <v>6.2</v>
      </c>
      <c r="MR265" s="8">
        <v>6.2</v>
      </c>
      <c r="MS265" s="8"/>
      <c r="MT265" s="8"/>
    </row>
    <row r="266" spans="1:376" ht="12.75">
      <c r="A266" s="6" t="str">
        <f>IF(ISNUMBER(SEARCH(",",B266)),B266,MID(B266,SEARCH(" ",B266)+1,256) &amp; ", " &amp; LEFT(B266,SEARCH(" ",B266)-1))</f>
        <v>Storey, Caroline</v>
      </c>
      <c r="B266" s="6" t="s">
        <v>626</v>
      </c>
      <c r="C266" s="7">
        <f>SUM(D266:AUB266)</f>
        <v>6.2</v>
      </c>
      <c r="MR266" s="8">
        <v>6.2</v>
      </c>
      <c r="MS266" s="8"/>
      <c r="MT266" s="8"/>
    </row>
    <row r="267" spans="1:376" ht="12.75">
      <c r="A267" s="6" t="str">
        <f>IF(ISNUMBER(SEARCH(",",B267)),B267,MID(B267,SEARCH(" ",B267)+1,256) &amp; ", " &amp; LEFT(B267,SEARCH(" ",B267)-1))</f>
        <v>Strafford, Nicola</v>
      </c>
      <c r="B267" s="6" t="s">
        <v>963</v>
      </c>
      <c r="C267" s="7">
        <f>SUM(D267:AUB267)</f>
        <v>6.2</v>
      </c>
      <c r="MR267" s="8">
        <v>6.2</v>
      </c>
      <c r="MS267" s="8"/>
      <c r="MT267" s="8"/>
    </row>
    <row r="268" spans="1:376" ht="12.75">
      <c r="A268" s="6" t="str">
        <f>IF(ISNUMBER(SEARCH(",",B268)),B268,MID(B268,SEARCH(" ",B268)+1,256) &amp; ", " &amp; LEFT(B268,SEARCH(" ",B268)-1))</f>
        <v>Synan, Rebecca</v>
      </c>
      <c r="B268" s="6" t="s">
        <v>999</v>
      </c>
      <c r="C268" s="7">
        <f>SUM(D268:AUB268)</f>
        <v>6.2</v>
      </c>
      <c r="JQ268" s="8"/>
      <c r="MM268" s="8">
        <v>6.2</v>
      </c>
      <c r="MN268" s="8"/>
      <c r="MO268" s="8"/>
      <c r="MP268" s="8"/>
      <c r="MQ268" s="8"/>
    </row>
    <row r="269" spans="1:376" ht="12.75">
      <c r="A269" s="6" t="str">
        <f>IF(ISNUMBER(SEARCH(",",B269)),B269,MID(B269,SEARCH(" ",B269)+1,256) &amp; ", " &amp; LEFT(B269,SEARCH(" ",B269)-1))</f>
        <v>Thompson, Hannah</v>
      </c>
      <c r="B269" s="6" t="s">
        <v>747</v>
      </c>
      <c r="C269" s="7">
        <f>SUM(D269:AUB269)</f>
        <v>6.2</v>
      </c>
      <c r="CE269" s="8"/>
      <c r="CF269" s="8"/>
      <c r="CG269" s="8"/>
      <c r="CP269" s="8"/>
      <c r="CW269" s="8"/>
      <c r="CX269" s="8"/>
      <c r="CY269" s="8"/>
      <c r="CZ269" s="8"/>
      <c r="DA269" s="8"/>
      <c r="DB269" s="8"/>
      <c r="DC269" s="8"/>
      <c r="DD269" s="8"/>
      <c r="DR269" s="8"/>
      <c r="ED269" s="8"/>
      <c r="EE269" s="8"/>
      <c r="EF269" s="8"/>
      <c r="EG269" s="8"/>
      <c r="EH269" s="8"/>
      <c r="EI269" s="8"/>
      <c r="GF269" s="8"/>
      <c r="GG269" s="8"/>
      <c r="GH269" s="8"/>
      <c r="GJ269" s="8"/>
      <c r="HA269" s="8"/>
      <c r="HB269" s="8"/>
      <c r="HC269" s="8"/>
      <c r="HD269" s="8"/>
      <c r="HE269" s="8"/>
      <c r="HF269" s="8"/>
      <c r="LB269" s="8"/>
      <c r="LC269" s="8"/>
      <c r="LH269" s="8"/>
      <c r="LI269" s="8"/>
      <c r="MR269" s="8">
        <v>6.2</v>
      </c>
      <c r="MS269" s="8"/>
      <c r="MT269" s="8"/>
    </row>
    <row r="270" spans="1:376" ht="12.75">
      <c r="A270" s="6" t="str">
        <f>IF(ISNUMBER(SEARCH(",",B270)),B270,MID(B270,SEARCH(" ",B270)+1,256) &amp; ", " &amp; LEFT(B270,SEARCH(" ",B270)-1))</f>
        <v>Turton, Gill</v>
      </c>
      <c r="B270" s="6" t="s">
        <v>736</v>
      </c>
      <c r="C270" s="7">
        <f>SUM(D270:AUB270)</f>
        <v>6.2</v>
      </c>
      <c r="R270" s="8"/>
      <c r="AI270" s="8"/>
      <c r="AT270" s="8"/>
      <c r="BA270" s="8"/>
      <c r="BP270" s="8"/>
      <c r="CO270" s="8"/>
      <c r="DG270" s="8"/>
      <c r="DH270" s="8"/>
      <c r="DI270" s="8"/>
      <c r="DJ270" s="8"/>
      <c r="DK270" s="8"/>
      <c r="DM270" s="8"/>
      <c r="DN270" s="8"/>
      <c r="ED270" s="8"/>
      <c r="EE270" s="8"/>
      <c r="EF270" s="8"/>
      <c r="EG270" s="8"/>
      <c r="EH270" s="8"/>
      <c r="EI270" s="8"/>
      <c r="EO270" s="8"/>
      <c r="EP270" s="8"/>
      <c r="EQ270" s="8"/>
      <c r="ER270" s="8"/>
      <c r="ES270" s="8"/>
      <c r="ET270" s="8"/>
      <c r="EU270" s="8"/>
      <c r="FI270" s="8"/>
      <c r="FN270" s="8"/>
      <c r="FU270" s="8"/>
      <c r="FV270" s="8"/>
      <c r="FW270" s="8"/>
      <c r="FX270" s="8"/>
      <c r="GF270" s="8"/>
      <c r="GG270" s="8"/>
      <c r="GH270" s="8"/>
      <c r="GK270" s="8"/>
      <c r="GL270" s="8"/>
      <c r="GM270" s="8"/>
      <c r="HL270" s="8"/>
      <c r="HM270" s="8"/>
      <c r="HQ270" s="8"/>
      <c r="HR270" s="8"/>
      <c r="HS270" s="8"/>
      <c r="HY270" s="8"/>
      <c r="HZ270" s="8"/>
      <c r="IA270" s="8"/>
      <c r="IB270" s="8"/>
      <c r="IC270" s="8"/>
      <c r="IE270" s="8"/>
      <c r="IH270" s="8"/>
      <c r="II270" s="8"/>
      <c r="IJ270" s="8"/>
      <c r="IK270" s="8"/>
      <c r="IQ270" s="8"/>
      <c r="IR270" s="8"/>
      <c r="JF270" s="8"/>
      <c r="JS270" s="8"/>
      <c r="KI270" s="8"/>
      <c r="KJ270" s="8"/>
      <c r="KK270" s="8"/>
      <c r="KL270" s="8"/>
      <c r="KN270" s="8"/>
      <c r="LB270" s="8"/>
      <c r="LC270" s="8"/>
      <c r="LH270" s="8"/>
      <c r="LI270" s="8"/>
      <c r="LZ270" s="8"/>
      <c r="MA270" s="8"/>
      <c r="MB270" s="8"/>
      <c r="MW270" s="8">
        <v>6.2</v>
      </c>
      <c r="MX270" s="8"/>
      <c r="MY270" s="8"/>
      <c r="MZ270" s="8"/>
    </row>
    <row r="271" spans="1:376" ht="12.75">
      <c r="A271" s="6" t="str">
        <f>IF(ISNUMBER(SEARCH(",",B271)),B271,MID(B271,SEARCH(" ",B271)+1,256) &amp; ", " &amp; LEFT(B271,SEARCH(" ",B271)-1))</f>
        <v>Vickers, Maggie</v>
      </c>
      <c r="B271" s="6" t="s">
        <v>923</v>
      </c>
      <c r="C271" s="7">
        <f>SUM(D271:AUB271)</f>
        <v>6.2</v>
      </c>
      <c r="KE271" s="8">
        <v>6.2</v>
      </c>
      <c r="KF271" s="8"/>
    </row>
    <row r="272" spans="1:376" ht="12.75">
      <c r="A272" s="6" t="str">
        <f>IF(ISNUMBER(SEARCH(",",B272)),B272,MID(B272,SEARCH(" ",B272)+1,256) &amp; ", " &amp; LEFT(B272,SEARCH(" ",B272)-1))</f>
        <v>Wainwright, Harriet</v>
      </c>
      <c r="B272" s="6" t="s">
        <v>751</v>
      </c>
      <c r="C272" s="7">
        <f>SUM(D272:AUB272)</f>
        <v>6.2</v>
      </c>
      <c r="KR272" s="8">
        <v>6.2</v>
      </c>
    </row>
    <row r="273" spans="1:334" ht="12.75">
      <c r="A273" s="6" t="str">
        <f>IF(ISNUMBER(SEARCH(",",B273)),B273,MID(B273,SEARCH(" ",B273)+1,256) &amp; ", " &amp; LEFT(B273,SEARCH(" ",B273)-1))</f>
        <v>Whitham, Beverley</v>
      </c>
      <c r="B273" s="6" t="s">
        <v>602</v>
      </c>
      <c r="C273" s="7">
        <f>SUM(D273:AUB273)</f>
        <v>6.2</v>
      </c>
      <c r="CE273" s="8"/>
      <c r="CF273" s="8"/>
      <c r="CG273" s="8"/>
      <c r="CL273" s="8">
        <v>6.2</v>
      </c>
    </row>
    <row r="274" spans="1:334" ht="12.75">
      <c r="A274" s="6" t="str">
        <f>IF(ISNUMBER(SEARCH(",",B274)),B274,MID(B274,SEARCH(" ",B274)+1,256) &amp; ", " &amp; LEFT(B274,SEARCH(" ",B274)-1))</f>
        <v>James, Katie</v>
      </c>
      <c r="B274" s="6" t="s">
        <v>868</v>
      </c>
      <c r="C274" s="7">
        <f>SUM(D274:AUB274)</f>
        <v>5.5</v>
      </c>
      <c r="AD274" s="8"/>
      <c r="CG274" s="8"/>
      <c r="CP274" s="8"/>
      <c r="CW274" s="8"/>
      <c r="CX274" s="8"/>
      <c r="CY274" s="8"/>
      <c r="CZ274" s="8"/>
      <c r="DA274" s="8"/>
      <c r="DB274" s="8"/>
      <c r="DC274" s="8"/>
      <c r="DD274" s="8"/>
      <c r="ED274" s="8">
        <v>5.5</v>
      </c>
      <c r="EE274" s="8"/>
      <c r="EF274" s="8"/>
      <c r="EG274" s="8"/>
      <c r="EH274" s="8"/>
      <c r="EI274" s="8"/>
    </row>
    <row r="275" spans="1:334" ht="12.75">
      <c r="A275" s="6" t="str">
        <f>IF(ISNUMBER(SEARCH(",",B275)),B275,MID(B275,SEARCH(" ",B275)+1,256) &amp; ", " &amp; LEFT(B275,SEARCH(" ",B275)-1))</f>
        <v>Tidswell, Eleanor</v>
      </c>
      <c r="B275" s="6" t="s">
        <v>680</v>
      </c>
      <c r="C275" s="7">
        <f>SUM(D275:AUB275)</f>
        <v>5.5</v>
      </c>
      <c r="ED275" s="8">
        <v>5.5</v>
      </c>
      <c r="EE275" s="8"/>
      <c r="EF275" s="8"/>
      <c r="EG275" s="8"/>
      <c r="EH275" s="8"/>
      <c r="EI275" s="8"/>
    </row>
    <row r="276" spans="1:334" ht="12.75">
      <c r="A276" s="6" t="str">
        <f>IF(ISNUMBER(SEARCH(",",B276)),B276,MID(B276,SEARCH(" ",B276)+1,256) &amp; ", " &amp; LEFT(B276,SEARCH(" ",B276)-1))</f>
        <v>Adams-Jackson, Denise</v>
      </c>
      <c r="B276" s="6" t="s">
        <v>670</v>
      </c>
      <c r="C276" s="7">
        <f>SUM(D276:AUB276)</f>
        <v>4.97</v>
      </c>
      <c r="BB276" s="8"/>
      <c r="CI276" s="8"/>
      <c r="CW276" s="8"/>
      <c r="CX276" s="8"/>
      <c r="CY276" s="8"/>
      <c r="CZ276" s="8"/>
      <c r="DA276" s="8"/>
      <c r="DB276" s="8"/>
      <c r="DC276" s="8"/>
      <c r="DD276" s="8"/>
      <c r="DR276" s="8"/>
      <c r="EG276" s="8"/>
      <c r="EH276" s="8"/>
      <c r="EI276" s="8"/>
      <c r="ER276" s="8"/>
      <c r="ES276" s="8"/>
      <c r="ET276" s="8"/>
      <c r="EU276" s="8"/>
      <c r="FZ276" s="8"/>
      <c r="GA276" s="8"/>
      <c r="GB276" s="8"/>
      <c r="GC276" s="8"/>
      <c r="GF276" s="8"/>
      <c r="GG276" s="8"/>
      <c r="GH276" s="8"/>
      <c r="GJ276" s="8"/>
      <c r="GM276" s="8"/>
      <c r="GU276" s="8"/>
      <c r="HL276" s="8"/>
      <c r="HM276" s="8"/>
      <c r="HQ276" s="8"/>
      <c r="HR276" s="8"/>
      <c r="HS276" s="8"/>
      <c r="HY276" s="8"/>
      <c r="HZ276" s="8"/>
      <c r="IA276" s="8"/>
      <c r="IB276" s="8"/>
      <c r="IC276" s="8"/>
      <c r="IN276" s="8"/>
      <c r="IO276" s="8"/>
      <c r="IP276" s="8"/>
      <c r="IQ276" s="8"/>
      <c r="IR276" s="8"/>
      <c r="JW276" s="8"/>
      <c r="JX276" s="8"/>
      <c r="JY276" s="8"/>
      <c r="JZ276" s="8"/>
      <c r="KA276" s="8"/>
      <c r="KB276" s="8"/>
      <c r="KC276" s="8"/>
      <c r="KM276" s="8"/>
      <c r="KN276" s="8"/>
      <c r="KZ276" s="8"/>
      <c r="LA276" s="8"/>
      <c r="LG276" s="8"/>
      <c r="LO276" s="8">
        <v>4.97</v>
      </c>
    </row>
    <row r="277" spans="1:334" ht="12.75">
      <c r="A277" s="6" t="str">
        <f>IF(ISNUMBER(SEARCH(",",B277)),B277,MID(B277,SEARCH(" ",B277)+1,256) &amp; ", " &amp; LEFT(B277,SEARCH(" ",B277)-1))</f>
        <v>Hall, Melanie</v>
      </c>
      <c r="B277" s="6" t="s">
        <v>937</v>
      </c>
      <c r="C277" s="7">
        <f>SUM(D277:AUB277)</f>
        <v>4.9000000000000004</v>
      </c>
      <c r="CW277" s="8">
        <v>4.9000000000000004</v>
      </c>
      <c r="CX277" s="8"/>
      <c r="CY277" s="8"/>
      <c r="CZ277" s="8"/>
      <c r="DA277" s="8"/>
      <c r="DB277" s="8"/>
      <c r="DC277" s="8"/>
      <c r="DD277" s="8"/>
    </row>
    <row r="278" spans="1:334" ht="12.75">
      <c r="A278" s="6" t="str">
        <f>IF(ISNUMBER(SEARCH(",",B278)),B278,MID(B278,SEARCH(" ",B278)+1,256) &amp; ", " &amp; LEFT(B278,SEARCH(" ",B278)-1))</f>
        <v>Krain, Rebekah</v>
      </c>
      <c r="B278" s="6" t="s">
        <v>1001</v>
      </c>
      <c r="C278" s="7">
        <f>SUM(D278:AUB278)</f>
        <v>3.8</v>
      </c>
      <c r="JQ278" s="8">
        <v>3.8</v>
      </c>
    </row>
    <row r="279" spans="1:334" ht="12.75">
      <c r="A279" s="6" t="str">
        <f>IF(ISNUMBER(SEARCH(",",B279)),B279,MID(B279,SEARCH(" ",B279)+1,256) &amp; ", " &amp; LEFT(B279,SEARCH(" ",B279)-1))</f>
        <v>Malenoir, Philippa</v>
      </c>
      <c r="B279" s="6" t="s">
        <v>975</v>
      </c>
      <c r="C279" s="7">
        <f>SUM(D279:AUB279)</f>
        <v>3.54</v>
      </c>
      <c r="O279" s="8"/>
      <c r="P279" s="8"/>
      <c r="Q279" s="8"/>
      <c r="AU279" s="8"/>
      <c r="CE279" s="8"/>
      <c r="CF279" s="8"/>
      <c r="CG279" s="8"/>
      <c r="CW279" s="8"/>
      <c r="CX279" s="8"/>
      <c r="CY279" s="8"/>
      <c r="CZ279" s="8"/>
      <c r="DA279" s="8"/>
      <c r="DB279" s="8"/>
      <c r="DC279" s="8"/>
      <c r="DD279" s="8"/>
      <c r="DE279" s="8"/>
      <c r="DF279" s="8"/>
      <c r="DY279" s="8"/>
      <c r="DZ279" s="8"/>
      <c r="EA279" s="8"/>
      <c r="FH279" s="8"/>
      <c r="FI279" s="8"/>
      <c r="GF279" s="8"/>
      <c r="GG279" s="8"/>
      <c r="GH279" s="8"/>
      <c r="GI279" s="8"/>
      <c r="GJ279" s="8"/>
      <c r="HA279" s="8"/>
      <c r="HB279" s="8"/>
      <c r="HC279" s="8"/>
      <c r="HD279" s="8"/>
      <c r="HE279" s="8"/>
      <c r="HF279" s="8"/>
      <c r="HG279" s="8"/>
      <c r="ID279" s="8"/>
      <c r="IS279" s="8"/>
      <c r="JQ279" s="8"/>
      <c r="KZ279" s="8">
        <v>3.54</v>
      </c>
      <c r="LA279" s="8"/>
    </row>
    <row r="280" spans="1:334" ht="12.75">
      <c r="A280" s="6" t="str">
        <f>IF(ISNUMBER(SEARCH(",",B280)),B280,MID(B280,SEARCH(" ",B280)+1,256) &amp; ", " &amp; LEFT(B280,SEARCH(" ",B280)-1))</f>
        <v>Howard, Anna</v>
      </c>
      <c r="B280" s="6" t="s">
        <v>594</v>
      </c>
      <c r="C280" s="7">
        <f>SUM(D280:AUB280)</f>
        <v>3.5</v>
      </c>
      <c r="AT280" s="8"/>
      <c r="CL280" s="8"/>
      <c r="CP280" s="8"/>
      <c r="CW280" s="8"/>
      <c r="CX280" s="8"/>
      <c r="CY280" s="8"/>
      <c r="CZ280" s="8"/>
      <c r="DA280" s="8"/>
      <c r="DB280" s="8"/>
      <c r="DC280" s="8"/>
      <c r="DD280" s="8"/>
      <c r="DV280" s="8"/>
      <c r="DW280" s="8"/>
      <c r="DX280" s="8"/>
      <c r="DY280" s="8"/>
      <c r="DZ280" s="8"/>
      <c r="GJ280" s="8">
        <v>3.5</v>
      </c>
    </row>
    <row r="281" spans="1:334" ht="12.75">
      <c r="A281" s="6" t="str">
        <f>IF(ISNUMBER(SEARCH(",",B281)),B281,MID(B281,SEARCH(" ",B281)+1,256) &amp; ", " &amp; LEFT(B281,SEARCH(" ",B281)-1))</f>
        <v>Glaves, Millie</v>
      </c>
      <c r="B281" s="6" t="s">
        <v>942</v>
      </c>
      <c r="C281" s="7">
        <f>SUM(D281:AUB281)</f>
        <v>3.1</v>
      </c>
      <c r="EZ281" s="8">
        <v>3.1</v>
      </c>
    </row>
    <row r="282" spans="1:334" ht="12.75">
      <c r="A282" s="6" t="str">
        <f>IF(ISNUMBER(SEARCH(",",B282)),B282,MID(B282,SEARCH(" ",B282)+1,256) &amp; ", " &amp; LEFT(B282,SEARCH(" ",B282)-1))</f>
        <v>Smith, Katy</v>
      </c>
      <c r="B282" s="6" t="s">
        <v>872</v>
      </c>
      <c r="C282" s="7">
        <f>SUM(D282:AUB282)</f>
        <v>1.86</v>
      </c>
      <c r="AD282" s="8"/>
      <c r="AT282" s="8"/>
      <c r="BP282" s="8"/>
      <c r="CL282" s="8"/>
      <c r="CP282" s="8"/>
      <c r="DR282" s="8"/>
      <c r="ED282" s="8"/>
      <c r="EE282" s="8"/>
      <c r="EF282" s="8"/>
      <c r="EG282" s="8"/>
      <c r="EH282" s="8"/>
      <c r="EI282" s="8"/>
      <c r="FS282" s="8"/>
      <c r="FT282" s="8"/>
      <c r="GM282" s="8"/>
      <c r="HA282" s="8"/>
      <c r="HB282" s="8"/>
      <c r="HC282" s="8"/>
      <c r="HD282" s="8"/>
      <c r="HE282" s="8"/>
      <c r="HF282" s="8"/>
      <c r="IH282" s="8"/>
      <c r="II282" s="8"/>
      <c r="IJ282" s="8"/>
      <c r="IK282" s="8"/>
      <c r="KI282" s="8"/>
      <c r="KJ282" s="8"/>
      <c r="KK282" s="8"/>
      <c r="KL282" s="8"/>
      <c r="LE282" s="8"/>
      <c r="LU282" s="8">
        <v>1.86</v>
      </c>
      <c r="LV282" s="8"/>
    </row>
    <row r="283" spans="1:334" ht="12.75">
      <c r="A283" s="13"/>
      <c r="B283" s="14" t="s">
        <v>1095</v>
      </c>
      <c r="C283" s="15">
        <f>SUM(C2:C282)</f>
        <v>18376.770000000033</v>
      </c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  <c r="BY283" s="16"/>
      <c r="BZ283" s="16"/>
      <c r="CA283" s="16"/>
      <c r="CB283" s="16"/>
      <c r="CC283" s="16"/>
      <c r="CD283" s="16"/>
      <c r="CE283" s="16"/>
      <c r="CF283" s="16"/>
      <c r="CG283" s="16"/>
      <c r="CH283" s="16"/>
      <c r="CI283" s="16"/>
      <c r="CJ283" s="16"/>
      <c r="CK283" s="16"/>
      <c r="CL283" s="16"/>
      <c r="CM283" s="16"/>
    </row>
    <row r="287" spans="1:334" ht="12.75">
      <c r="A287" s="8"/>
      <c r="B287" s="8"/>
    </row>
    <row r="288" spans="1:334" ht="12.75">
      <c r="A288" s="8"/>
      <c r="B288" s="8"/>
    </row>
    <row r="289" spans="1:29" ht="12.75">
      <c r="A289" s="8"/>
      <c r="B289" s="8"/>
      <c r="T289" s="11"/>
      <c r="U289" s="11"/>
      <c r="V289" s="11"/>
      <c r="W289" s="11"/>
      <c r="X289" s="17"/>
      <c r="Y289" s="17"/>
      <c r="Z289" s="17"/>
      <c r="AA289" s="17"/>
      <c r="AB289" s="18"/>
      <c r="AC289" s="18"/>
    </row>
    <row r="290" spans="1:29" ht="12.75">
      <c r="A290" s="8"/>
      <c r="B290" s="8"/>
      <c r="T290" s="11"/>
      <c r="U290" s="11"/>
      <c r="V290" s="11"/>
      <c r="W290" s="11"/>
      <c r="X290" s="17"/>
      <c r="Y290" s="17"/>
      <c r="Z290" s="17"/>
      <c r="AA290" s="17"/>
      <c r="AB290" s="18"/>
      <c r="AC290" s="18"/>
    </row>
    <row r="291" spans="1:29" ht="12.75">
      <c r="A291" s="8"/>
      <c r="B291" s="8"/>
      <c r="T291" s="11"/>
      <c r="U291" s="11"/>
      <c r="V291" s="11"/>
      <c r="W291" s="11"/>
      <c r="X291" s="17"/>
      <c r="Y291" s="17"/>
      <c r="Z291" s="17"/>
      <c r="AA291" s="17"/>
      <c r="AB291" s="18"/>
      <c r="AC291" s="18"/>
    </row>
    <row r="292" spans="1:29" ht="12.75">
      <c r="A292" s="8"/>
      <c r="B292" s="8"/>
      <c r="T292" s="11"/>
      <c r="U292" s="11"/>
      <c r="V292" s="11"/>
      <c r="W292" s="11"/>
      <c r="X292" s="17"/>
      <c r="Y292" s="17"/>
      <c r="Z292" s="17"/>
      <c r="AA292" s="17"/>
      <c r="AB292" s="18"/>
      <c r="AC292" s="18"/>
    </row>
    <row r="293" spans="1:29" ht="12.75">
      <c r="T293" s="11"/>
      <c r="U293" s="11"/>
      <c r="V293" s="11"/>
      <c r="W293" s="11"/>
      <c r="X293" s="17"/>
      <c r="Y293" s="17"/>
      <c r="Z293" s="17"/>
      <c r="AA293" s="17"/>
      <c r="AB293" s="18"/>
      <c r="AC293" s="18"/>
    </row>
    <row r="294" spans="1:29" ht="12.75">
      <c r="T294" s="11"/>
      <c r="U294" s="11"/>
      <c r="V294" s="11"/>
      <c r="W294" s="11"/>
      <c r="X294" s="17"/>
      <c r="Y294" s="17"/>
      <c r="Z294" s="17"/>
      <c r="AA294" s="17"/>
      <c r="AB294" s="18"/>
      <c r="AC294" s="18"/>
    </row>
  </sheetData>
  <sortState xmlns:xlrd2="http://schemas.microsoft.com/office/spreadsheetml/2017/richdata2" ref="A2:NI282">
    <sortCondition descending="1" ref="C2:C282"/>
    <sortCondition ref="A2:A28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Men</vt:lpstr>
      <vt:lpstr>Women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Matt Barton</cp:lastModifiedBy>
  <dcterms:modified xsi:type="dcterms:W3CDTF">2020-01-17T10:44:21Z</dcterms:modified>
</cp:coreProperties>
</file>