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ff\Documents\"/>
    </mc:Choice>
  </mc:AlternateContent>
  <bookViews>
    <workbookView xWindow="0" yWindow="0" windowWidth="20490" windowHeight="7620"/>
  </bookViews>
  <sheets>
    <sheet name="Whirlow 2022 05 01" sheetId="1" r:id="rId1"/>
  </sheets>
  <externalReferences>
    <externalReference r:id="rId2"/>
  </externalReferences>
  <definedNames>
    <definedName name="_xlnm._FilterDatabase" localSheetId="0" hidden="1">'Whirlow 2022 05 01'!$A$1:$G$53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F29" i="1"/>
  <c r="E29" i="1"/>
  <c r="D29" i="1"/>
  <c r="G28" i="1"/>
  <c r="F28" i="1"/>
  <c r="E28" i="1"/>
  <c r="D28" i="1"/>
  <c r="F27" i="1"/>
  <c r="E27" i="1"/>
  <c r="D27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G6" i="1"/>
  <c r="F6" i="1"/>
  <c r="E6" i="1"/>
  <c r="D6" i="1"/>
  <c r="F5" i="1"/>
  <c r="E5" i="1"/>
  <c r="D5" i="1"/>
  <c r="G4" i="1"/>
  <c r="F4" i="1"/>
  <c r="E4" i="1"/>
  <c r="D4" i="1"/>
  <c r="G3" i="1"/>
  <c r="F3" i="1"/>
  <c r="E3" i="1"/>
  <c r="D3" i="1"/>
  <c r="G2" i="1"/>
  <c r="F2" i="1"/>
  <c r="E2" i="1"/>
  <c r="D2" i="1"/>
</calcChain>
</file>

<file path=xl/sharedStrings.xml><?xml version="1.0" encoding="utf-8"?>
<sst xmlns="http://schemas.openxmlformats.org/spreadsheetml/2006/main" count="13" uniqueCount="9">
  <si>
    <t>Position</t>
  </si>
  <si>
    <t>Race Number</t>
  </si>
  <si>
    <t>Time</t>
  </si>
  <si>
    <t>Gender</t>
  </si>
  <si>
    <t>First Name</t>
  </si>
  <si>
    <t>Second Name</t>
  </si>
  <si>
    <t>Club</t>
  </si>
  <si>
    <t>Non-affiliated</t>
  </si>
  <si>
    <t>Steel City Striders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</si>
</sst>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NumberFormat="1"/>
    <xf numFmtId="21" fontId="2" fillId="0" borderId="0" xfId="1" applyNumberFormat="1" applyFont="1" applyAlignment="1"/>
    <xf numFmtId="0" fontId="0" fillId="0" borderId="0" xfId="0" quotePrefix="1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ff/AppData/Local/Microsoft/Windows/INetCache/Content.Outlook/9WVFWU3I/Steel%20City%20Trail%20entrants%20and%20results%202022%2005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s"/>
      <sheetName val="Redmires 2022 01 02"/>
      <sheetName val="Bradway 2022 01 30"/>
      <sheetName val="Porter 2022 02 20 (2)"/>
      <sheetName val="Winco 2022 03 20"/>
      <sheetName val="Whirlow 2022 05 01"/>
      <sheetName val="Uncollected numbers"/>
    </sheetNames>
    <sheetDataSet>
      <sheetData sheetId="0">
        <row r="1">
          <cell r="A1" t="str">
            <v>Race Number</v>
          </cell>
          <cell r="B1" t="str">
            <v>First Name</v>
          </cell>
          <cell r="C1" t="str">
            <v>Second Name</v>
          </cell>
          <cell r="D1" t="str">
            <v>Which gender do you identify with?</v>
          </cell>
          <cell r="E1" t="str">
            <v>Date of Birth</v>
          </cell>
          <cell r="F1" t="str">
            <v>Contact email</v>
          </cell>
          <cell r="G1" t="str">
            <v>Contact telephone</v>
          </cell>
          <cell r="H1" t="str">
            <v>Club</v>
          </cell>
        </row>
        <row r="2">
          <cell r="A2">
            <v>1</v>
          </cell>
          <cell r="B2" t="str">
            <v>Nick</v>
          </cell>
          <cell r="C2" t="str">
            <v>Burns</v>
          </cell>
          <cell r="D2" t="str">
            <v>Male</v>
          </cell>
          <cell r="E2">
            <v>25490</v>
          </cell>
          <cell r="F2" t="str">
            <v>Deckchairarmy@gmail.com</v>
          </cell>
          <cell r="G2">
            <v>7762917461</v>
          </cell>
          <cell r="H2" t="str">
            <v>Steel City Striders</v>
          </cell>
        </row>
        <row r="3">
          <cell r="A3">
            <v>2</v>
          </cell>
          <cell r="B3" t="str">
            <v xml:space="preserve">Richard </v>
          </cell>
          <cell r="C3" t="str">
            <v>Pegg</v>
          </cell>
          <cell r="D3" t="str">
            <v>Male</v>
          </cell>
          <cell r="E3">
            <v>21674</v>
          </cell>
          <cell r="F3" t="str">
            <v>rpegg@hotmail.co.uk</v>
          </cell>
          <cell r="H3" t="str">
            <v>Steel City Striders</v>
          </cell>
        </row>
        <row r="4">
          <cell r="A4">
            <v>3</v>
          </cell>
          <cell r="B4" t="str">
            <v xml:space="preserve">Kate </v>
          </cell>
          <cell r="C4" t="str">
            <v>Scott</v>
          </cell>
          <cell r="D4" t="str">
            <v>Female</v>
          </cell>
          <cell r="F4" t="str">
            <v>kate.scott2@hotmail.co.uk</v>
          </cell>
          <cell r="H4" t="str">
            <v>Steel City Striders</v>
          </cell>
        </row>
        <row r="5">
          <cell r="A5">
            <v>4</v>
          </cell>
          <cell r="B5" t="str">
            <v>George</v>
          </cell>
          <cell r="C5" t="str">
            <v>Carman</v>
          </cell>
          <cell r="D5" t="str">
            <v>Male</v>
          </cell>
          <cell r="E5">
            <v>24717</v>
          </cell>
          <cell r="F5" t="str">
            <v>George278@ymail.com</v>
          </cell>
          <cell r="G5">
            <v>7946537941</v>
          </cell>
          <cell r="H5" t="str">
            <v>Porter Valley Plodders</v>
          </cell>
        </row>
        <row r="6">
          <cell r="A6">
            <v>5</v>
          </cell>
          <cell r="B6" t="str">
            <v>David</v>
          </cell>
          <cell r="C6" t="str">
            <v>Bocking</v>
          </cell>
          <cell r="D6" t="str">
            <v>Male</v>
          </cell>
          <cell r="E6">
            <v>22761</v>
          </cell>
          <cell r="F6" t="str">
            <v>dbocknews@gmail.com</v>
          </cell>
          <cell r="G6" t="str">
            <v>0794 1112174</v>
          </cell>
          <cell r="H6" t="str">
            <v>Steel City Striders</v>
          </cell>
        </row>
        <row r="7">
          <cell r="A7">
            <v>6</v>
          </cell>
          <cell r="B7" t="str">
            <v>Jorge</v>
          </cell>
          <cell r="C7" t="str">
            <v>Bronze</v>
          </cell>
          <cell r="D7" t="str">
            <v>Male</v>
          </cell>
          <cell r="E7">
            <v>32859</v>
          </cell>
          <cell r="F7" t="str">
            <v>jbronze12@gmail.com</v>
          </cell>
          <cell r="G7">
            <v>7730271569</v>
          </cell>
          <cell r="H7" t="str">
            <v>Steel City Striders</v>
          </cell>
        </row>
        <row r="8">
          <cell r="A8">
            <v>7</v>
          </cell>
          <cell r="B8" t="str">
            <v>Jim</v>
          </cell>
          <cell r="C8" t="str">
            <v>Eberlin</v>
          </cell>
          <cell r="D8" t="str">
            <v>Male</v>
          </cell>
          <cell r="E8">
            <v>25698</v>
          </cell>
          <cell r="F8" t="str">
            <v>jameseberlin@btinternet.com</v>
          </cell>
          <cell r="G8">
            <v>7766225180</v>
          </cell>
          <cell r="H8" t="str">
            <v>Steel City Striders</v>
          </cell>
        </row>
        <row r="9">
          <cell r="A9">
            <v>8</v>
          </cell>
          <cell r="B9" t="str">
            <v>Alex</v>
          </cell>
          <cell r="C9" t="str">
            <v>Eberlin</v>
          </cell>
          <cell r="D9" t="str">
            <v>Male</v>
          </cell>
          <cell r="E9">
            <v>26142</v>
          </cell>
          <cell r="F9" t="str">
            <v>alex.eberlin@btinternet.com</v>
          </cell>
          <cell r="G9">
            <v>7910811020</v>
          </cell>
          <cell r="H9" t="str">
            <v>Non-affiliated</v>
          </cell>
        </row>
        <row r="10">
          <cell r="A10">
            <v>9</v>
          </cell>
          <cell r="B10" t="str">
            <v>Peter</v>
          </cell>
          <cell r="C10" t="str">
            <v>Brash</v>
          </cell>
          <cell r="D10" t="str">
            <v>Male</v>
          </cell>
          <cell r="E10">
            <v>24566</v>
          </cell>
          <cell r="F10" t="str">
            <v>PeterMBrash@gmail.com</v>
          </cell>
          <cell r="G10">
            <v>7763857090</v>
          </cell>
          <cell r="H10" t="str">
            <v>Steel City Striders</v>
          </cell>
        </row>
        <row r="11">
          <cell r="A11">
            <v>10</v>
          </cell>
          <cell r="B11" t="str">
            <v>Caroline</v>
          </cell>
          <cell r="C11" t="str">
            <v>Brash</v>
          </cell>
          <cell r="D11" t="str">
            <v>Female</v>
          </cell>
          <cell r="E11">
            <v>27364</v>
          </cell>
          <cell r="F11" t="str">
            <v>Caroline.Brash@hotmail.co.uk</v>
          </cell>
          <cell r="G11">
            <v>7711382924</v>
          </cell>
          <cell r="H11" t="str">
            <v>Steel City Striders</v>
          </cell>
        </row>
        <row r="12">
          <cell r="A12">
            <v>11</v>
          </cell>
          <cell r="B12" t="str">
            <v>Naomi</v>
          </cell>
          <cell r="C12" t="str">
            <v>Tuckett</v>
          </cell>
          <cell r="D12" t="str">
            <v>Female</v>
          </cell>
          <cell r="E12">
            <v>32684</v>
          </cell>
          <cell r="F12" t="str">
            <v>Naomi.tuckett.dq@gmail.com</v>
          </cell>
          <cell r="G12">
            <v>7792826177</v>
          </cell>
          <cell r="H12" t="str">
            <v>Steel City Striders</v>
          </cell>
        </row>
        <row r="13">
          <cell r="A13">
            <v>12</v>
          </cell>
          <cell r="B13" t="str">
            <v>Peter</v>
          </cell>
          <cell r="C13" t="str">
            <v>Malcolm</v>
          </cell>
          <cell r="D13" t="str">
            <v>Male</v>
          </cell>
          <cell r="E13">
            <v>33484</v>
          </cell>
          <cell r="F13" t="str">
            <v>petermalcolm@outlook.com</v>
          </cell>
          <cell r="G13">
            <v>7540863952</v>
          </cell>
          <cell r="H13" t="str">
            <v>Non-affiliated</v>
          </cell>
        </row>
        <row r="14">
          <cell r="A14">
            <v>13</v>
          </cell>
          <cell r="B14" t="str">
            <v xml:space="preserve">Abbie </v>
          </cell>
          <cell r="C14" t="str">
            <v>Pearse</v>
          </cell>
          <cell r="D14" t="str">
            <v>Female</v>
          </cell>
          <cell r="E14">
            <v>33956</v>
          </cell>
          <cell r="F14" t="str">
            <v>abbiepearse@gmail.com</v>
          </cell>
          <cell r="G14">
            <v>7883811848</v>
          </cell>
          <cell r="H14" t="str">
            <v>Steel City Striders</v>
          </cell>
        </row>
        <row r="15">
          <cell r="A15">
            <v>14</v>
          </cell>
          <cell r="B15" t="str">
            <v>Nicole</v>
          </cell>
          <cell r="C15" t="str">
            <v>Nield</v>
          </cell>
          <cell r="D15" t="str">
            <v>Female</v>
          </cell>
          <cell r="E15">
            <v>19600</v>
          </cell>
          <cell r="F15" t="str">
            <v>nickyerlen@gmail.com</v>
          </cell>
          <cell r="G15">
            <v>7778739464</v>
          </cell>
          <cell r="H15" t="str">
            <v>Steel City Striders</v>
          </cell>
        </row>
        <row r="16">
          <cell r="A16">
            <v>15</v>
          </cell>
          <cell r="B16" t="str">
            <v>Grace</v>
          </cell>
          <cell r="C16" t="str">
            <v>Tebbutt</v>
          </cell>
          <cell r="D16" t="str">
            <v>Female</v>
          </cell>
          <cell r="E16">
            <v>31405</v>
          </cell>
          <cell r="F16" t="str">
            <v>Gracetebbs@hotmail.com</v>
          </cell>
          <cell r="H16" t="str">
            <v>Sheffield running club</v>
          </cell>
        </row>
        <row r="17">
          <cell r="A17">
            <v>16</v>
          </cell>
          <cell r="B17" t="str">
            <v>Jay</v>
          </cell>
          <cell r="C17" t="str">
            <v>Wootton</v>
          </cell>
          <cell r="D17" t="str">
            <v>Female</v>
          </cell>
          <cell r="E17">
            <v>25952</v>
          </cell>
          <cell r="F17" t="str">
            <v>Jaydstocks@hotmail.com</v>
          </cell>
          <cell r="G17" t="str">
            <v>07877 292692</v>
          </cell>
          <cell r="H17" t="str">
            <v>Dronfield RC</v>
          </cell>
        </row>
        <row r="18">
          <cell r="A18">
            <v>17</v>
          </cell>
          <cell r="B18" t="str">
            <v>Stuart</v>
          </cell>
          <cell r="C18" t="str">
            <v>Carrack</v>
          </cell>
          <cell r="D18" t="str">
            <v>Male</v>
          </cell>
          <cell r="E18">
            <v>30602</v>
          </cell>
          <cell r="F18" t="str">
            <v>Stuart.carrack@gmail.com</v>
          </cell>
          <cell r="G18">
            <v>7841436244</v>
          </cell>
          <cell r="H18" t="str">
            <v>Dronfield Running Club</v>
          </cell>
        </row>
        <row r="19">
          <cell r="A19">
            <v>18</v>
          </cell>
          <cell r="B19" t="str">
            <v>Joseph</v>
          </cell>
          <cell r="C19" t="str">
            <v>Lee</v>
          </cell>
          <cell r="D19" t="str">
            <v>Male</v>
          </cell>
          <cell r="E19">
            <v>30101</v>
          </cell>
          <cell r="F19" t="str">
            <v>josephflee@hotmail.co.uk</v>
          </cell>
          <cell r="G19">
            <v>7917062147</v>
          </cell>
          <cell r="H19" t="str">
            <v>Dronfield RC</v>
          </cell>
        </row>
        <row r="20">
          <cell r="A20">
            <v>19</v>
          </cell>
          <cell r="B20" t="str">
            <v>Mike</v>
          </cell>
          <cell r="C20" t="str">
            <v>Robinson</v>
          </cell>
          <cell r="D20" t="str">
            <v>Male</v>
          </cell>
          <cell r="E20">
            <v>30838</v>
          </cell>
          <cell r="F20" t="str">
            <v>Mike@mikerobo.org</v>
          </cell>
          <cell r="G20">
            <v>7930289895</v>
          </cell>
          <cell r="H20" t="str">
            <v>Dronfield RC</v>
          </cell>
        </row>
        <row r="21">
          <cell r="A21">
            <v>20</v>
          </cell>
          <cell r="B21" t="str">
            <v>John</v>
          </cell>
          <cell r="C21" t="str">
            <v>Liddle</v>
          </cell>
          <cell r="D21" t="str">
            <v>Male</v>
          </cell>
          <cell r="E21">
            <v>25093</v>
          </cell>
          <cell r="F21" t="str">
            <v>Johnjackieliddle@btinternet.com</v>
          </cell>
          <cell r="G21" t="str">
            <v>07904 379032</v>
          </cell>
          <cell r="H21" t="str">
            <v>Steel City Striders</v>
          </cell>
        </row>
        <row r="22">
          <cell r="A22">
            <v>21</v>
          </cell>
          <cell r="B22" t="str">
            <v>Dave</v>
          </cell>
          <cell r="C22" t="str">
            <v>Beech</v>
          </cell>
          <cell r="D22" t="str">
            <v>Male</v>
          </cell>
          <cell r="E22">
            <v>44447</v>
          </cell>
          <cell r="F22" t="str">
            <v>tallfigtree@gmail.com</v>
          </cell>
          <cell r="G22">
            <v>7553405512</v>
          </cell>
          <cell r="H22" t="str">
            <v>Steel City Striders</v>
          </cell>
        </row>
        <row r="23">
          <cell r="A23">
            <v>22</v>
          </cell>
          <cell r="B23" t="str">
            <v>Heather</v>
          </cell>
          <cell r="C23" t="str">
            <v>Knott</v>
          </cell>
          <cell r="D23" t="str">
            <v>Female</v>
          </cell>
          <cell r="E23">
            <v>25950</v>
          </cell>
          <cell r="F23" t="str">
            <v>heatherclaireknott@gmail.com</v>
          </cell>
          <cell r="G23">
            <v>7961425386</v>
          </cell>
          <cell r="H23" t="str">
            <v>Steel City Striders</v>
          </cell>
        </row>
        <row r="24">
          <cell r="A24">
            <v>23</v>
          </cell>
          <cell r="B24" t="str">
            <v>Kevin</v>
          </cell>
          <cell r="C24" t="str">
            <v>Haighton</v>
          </cell>
          <cell r="D24" t="str">
            <v>Male</v>
          </cell>
          <cell r="E24">
            <v>22340</v>
          </cell>
          <cell r="F24" t="str">
            <v>khaighton@btinternet.com</v>
          </cell>
          <cell r="G24">
            <v>1142508811</v>
          </cell>
          <cell r="H24" t="str">
            <v>Steel City Striders</v>
          </cell>
        </row>
        <row r="25">
          <cell r="A25">
            <v>24</v>
          </cell>
          <cell r="B25" t="str">
            <v>David</v>
          </cell>
          <cell r="C25" t="str">
            <v>Setterington</v>
          </cell>
          <cell r="D25" t="str">
            <v>Male</v>
          </cell>
          <cell r="E25">
            <v>33957</v>
          </cell>
          <cell r="F25" t="str">
            <v>davidsetterington@gmail.com</v>
          </cell>
          <cell r="G25">
            <v>7447470925</v>
          </cell>
          <cell r="H25" t="str">
            <v>Non-affiliated</v>
          </cell>
        </row>
        <row r="26">
          <cell r="A26">
            <v>25</v>
          </cell>
          <cell r="B26" t="str">
            <v>Katy</v>
          </cell>
          <cell r="C26" t="str">
            <v>Cooke</v>
          </cell>
          <cell r="D26" t="str">
            <v>Female</v>
          </cell>
          <cell r="E26">
            <v>34634</v>
          </cell>
          <cell r="F26" t="str">
            <v>kacooke11@gmail.com</v>
          </cell>
          <cell r="G26">
            <v>7522321353</v>
          </cell>
          <cell r="H26" t="str">
            <v>Non-affiliated</v>
          </cell>
        </row>
        <row r="27">
          <cell r="A27">
            <v>26</v>
          </cell>
          <cell r="B27" t="str">
            <v>Neal</v>
          </cell>
          <cell r="C27" t="str">
            <v>Pates</v>
          </cell>
          <cell r="D27" t="str">
            <v>Male</v>
          </cell>
          <cell r="E27">
            <v>24573</v>
          </cell>
          <cell r="F27" t="str">
            <v>Neal.Pates@gmail.com</v>
          </cell>
          <cell r="G27" t="str">
            <v>07505 555 826</v>
          </cell>
          <cell r="H27" t="str">
            <v>Steel City Striders RC</v>
          </cell>
        </row>
        <row r="28">
          <cell r="A28">
            <v>27</v>
          </cell>
          <cell r="B28" t="str">
            <v>Adam</v>
          </cell>
          <cell r="C28" t="str">
            <v>McAuley</v>
          </cell>
          <cell r="D28" t="str">
            <v>Male</v>
          </cell>
          <cell r="E28">
            <v>25388</v>
          </cell>
          <cell r="F28" t="str">
            <v>adamandvik@sky.com</v>
          </cell>
          <cell r="G28">
            <v>7766836986</v>
          </cell>
          <cell r="H28" t="str">
            <v>Steel City Striders</v>
          </cell>
        </row>
        <row r="29">
          <cell r="A29">
            <v>28</v>
          </cell>
          <cell r="B29" t="str">
            <v>Kev</v>
          </cell>
          <cell r="C29" t="str">
            <v>Hewitt</v>
          </cell>
          <cell r="D29" t="str">
            <v>Male</v>
          </cell>
          <cell r="E29">
            <v>27197</v>
          </cell>
          <cell r="F29" t="str">
            <v>k.s.hewitt@sheffield.ac.uk</v>
          </cell>
          <cell r="G29">
            <v>7472904425</v>
          </cell>
          <cell r="H29" t="str">
            <v>Steel City Striders</v>
          </cell>
        </row>
        <row r="30">
          <cell r="A30">
            <v>29</v>
          </cell>
          <cell r="B30" t="str">
            <v>Jeremy</v>
          </cell>
          <cell r="C30" t="str">
            <v>Brayshaw</v>
          </cell>
          <cell r="D30" t="str">
            <v>Male</v>
          </cell>
          <cell r="E30">
            <v>17140</v>
          </cell>
          <cell r="F30" t="str">
            <v>jezpat@hotmail.com</v>
          </cell>
          <cell r="G30">
            <v>1433631878</v>
          </cell>
          <cell r="H30" t="str">
            <v>Totley AC</v>
          </cell>
        </row>
        <row r="31">
          <cell r="A31">
            <v>30</v>
          </cell>
          <cell r="B31" t="str">
            <v>Pat</v>
          </cell>
          <cell r="C31" t="str">
            <v>Goodall</v>
          </cell>
          <cell r="D31" t="str">
            <v>Female</v>
          </cell>
          <cell r="E31">
            <v>20170</v>
          </cell>
          <cell r="F31" t="str">
            <v>goodallpat12@gmail.com</v>
          </cell>
          <cell r="G31">
            <v>1433631878</v>
          </cell>
          <cell r="H31" t="str">
            <v>Totley AC</v>
          </cell>
        </row>
        <row r="32">
          <cell r="A32">
            <v>31</v>
          </cell>
          <cell r="B32" t="str">
            <v>SALLY</v>
          </cell>
          <cell r="C32" t="str">
            <v>Smith</v>
          </cell>
          <cell r="D32" t="str">
            <v>Female</v>
          </cell>
          <cell r="E32">
            <v>19697</v>
          </cell>
          <cell r="F32" t="str">
            <v>Smithsa2@btinternet.com</v>
          </cell>
          <cell r="G32">
            <v>7762956826</v>
          </cell>
          <cell r="H32" t="str">
            <v>Sheffield triathlon club</v>
          </cell>
        </row>
        <row r="33">
          <cell r="A33">
            <v>32</v>
          </cell>
          <cell r="B33" t="str">
            <v xml:space="preserve">Mark </v>
          </cell>
          <cell r="C33" t="str">
            <v>Norman</v>
          </cell>
          <cell r="D33" t="str">
            <v>Male</v>
          </cell>
          <cell r="E33">
            <v>29093</v>
          </cell>
          <cell r="F33" t="str">
            <v>marknorman@live.co.uk</v>
          </cell>
          <cell r="G33">
            <v>7811203392</v>
          </cell>
          <cell r="H33" t="str">
            <v>Steel City Striders</v>
          </cell>
        </row>
        <row r="34">
          <cell r="A34">
            <v>33</v>
          </cell>
          <cell r="B34" t="str">
            <v>Philip</v>
          </cell>
          <cell r="C34" t="str">
            <v>Swirles</v>
          </cell>
          <cell r="D34" t="str">
            <v>Male</v>
          </cell>
          <cell r="E34">
            <v>28111</v>
          </cell>
          <cell r="F34" t="str">
            <v>philswi2@hotmail.com</v>
          </cell>
          <cell r="G34">
            <v>7411260302</v>
          </cell>
          <cell r="H34" t="str">
            <v>Steel City Striders</v>
          </cell>
        </row>
        <row r="35">
          <cell r="A35">
            <v>34</v>
          </cell>
          <cell r="B35" t="str">
            <v>Rachel</v>
          </cell>
          <cell r="C35" t="str">
            <v>Suddrick</v>
          </cell>
          <cell r="D35" t="str">
            <v>Female</v>
          </cell>
          <cell r="E35">
            <v>26272</v>
          </cell>
          <cell r="F35" t="str">
            <v>Rachelsuddrick@googlemail.com</v>
          </cell>
          <cell r="G35">
            <v>7940508026</v>
          </cell>
          <cell r="H35" t="str">
            <v>Smiley Paces</v>
          </cell>
        </row>
        <row r="36">
          <cell r="A36">
            <v>35</v>
          </cell>
          <cell r="B36" t="str">
            <v>Andrew</v>
          </cell>
          <cell r="C36" t="str">
            <v>ROWLAND</v>
          </cell>
          <cell r="D36" t="str">
            <v>Male</v>
          </cell>
          <cell r="E36">
            <v>23621</v>
          </cell>
          <cell r="F36" t="str">
            <v>triandy64@gmail.com</v>
          </cell>
          <cell r="G36">
            <v>7944553066</v>
          </cell>
          <cell r="H36" t="str">
            <v>Steel City striders</v>
          </cell>
        </row>
        <row r="37">
          <cell r="A37">
            <v>36</v>
          </cell>
          <cell r="B37" t="str">
            <v>Anne</v>
          </cell>
          <cell r="C37" t="str">
            <v>Hegarty</v>
          </cell>
          <cell r="D37" t="str">
            <v>Female</v>
          </cell>
          <cell r="E37">
            <v>23205</v>
          </cell>
          <cell r="F37" t="str">
            <v>annemhegarty@gmail.com</v>
          </cell>
          <cell r="G37">
            <v>7545625317</v>
          </cell>
          <cell r="H37" t="str">
            <v>Totley AC</v>
          </cell>
        </row>
        <row r="38">
          <cell r="A38">
            <v>37</v>
          </cell>
          <cell r="B38" t="str">
            <v>MATT</v>
          </cell>
          <cell r="C38" t="str">
            <v>DUNBAR</v>
          </cell>
          <cell r="D38" t="str">
            <v>Male</v>
          </cell>
          <cell r="E38">
            <v>25319</v>
          </cell>
          <cell r="F38" t="str">
            <v>matt.maths@gmail.com</v>
          </cell>
          <cell r="G38">
            <v>7725817035</v>
          </cell>
          <cell r="H38" t="str">
            <v>SHEFFIELD TRIATHLON CLUB</v>
          </cell>
        </row>
        <row r="39">
          <cell r="A39">
            <v>38</v>
          </cell>
          <cell r="B39" t="str">
            <v>Sam</v>
          </cell>
          <cell r="C39" t="str">
            <v>Evans</v>
          </cell>
          <cell r="D39" t="str">
            <v>Male</v>
          </cell>
          <cell r="E39">
            <v>37308</v>
          </cell>
          <cell r="F39" t="str">
            <v>123sam.evans@gmail.com</v>
          </cell>
          <cell r="G39">
            <v>7543497855</v>
          </cell>
          <cell r="H39" t="str">
            <v>Totley AC</v>
          </cell>
        </row>
        <row r="40">
          <cell r="A40">
            <v>39</v>
          </cell>
          <cell r="B40" t="str">
            <v>Sally</v>
          </cell>
          <cell r="C40" t="str">
            <v>Twigg</v>
          </cell>
          <cell r="D40" t="str">
            <v>Female</v>
          </cell>
          <cell r="E40">
            <v>30544</v>
          </cell>
          <cell r="F40" t="str">
            <v>sallytwigg@hotmail.co.uk</v>
          </cell>
          <cell r="G40">
            <v>7834829106</v>
          </cell>
          <cell r="H40" t="str">
            <v>Steel City Striders</v>
          </cell>
        </row>
        <row r="41">
          <cell r="A41">
            <v>40</v>
          </cell>
          <cell r="B41" t="str">
            <v>Alyson</v>
          </cell>
          <cell r="C41" t="str">
            <v>Rayner</v>
          </cell>
          <cell r="D41" t="str">
            <v>Female</v>
          </cell>
          <cell r="E41">
            <v>27386</v>
          </cell>
          <cell r="F41" t="str">
            <v>Smith_alyson@hotmail.com</v>
          </cell>
          <cell r="G41" t="str">
            <v>0786£805510</v>
          </cell>
          <cell r="H41" t="str">
            <v>Smiley paces</v>
          </cell>
        </row>
        <row r="42">
          <cell r="A42">
            <v>41</v>
          </cell>
          <cell r="B42" t="str">
            <v>Emily</v>
          </cell>
          <cell r="C42" t="str">
            <v>Bocking</v>
          </cell>
          <cell r="D42" t="str">
            <v>Female</v>
          </cell>
          <cell r="E42">
            <v>32971</v>
          </cell>
          <cell r="F42" t="str">
            <v>emilybocking@hotmail.com</v>
          </cell>
          <cell r="G42">
            <v>7720743862</v>
          </cell>
          <cell r="H42" t="str">
            <v>Steel City Striders</v>
          </cell>
        </row>
        <row r="43">
          <cell r="A43">
            <v>42</v>
          </cell>
          <cell r="B43" t="str">
            <v>Jack</v>
          </cell>
          <cell r="C43" t="str">
            <v>Hetherington</v>
          </cell>
          <cell r="D43" t="str">
            <v>Male</v>
          </cell>
          <cell r="E43">
            <v>31953</v>
          </cell>
          <cell r="F43" t="str">
            <v>hetherington.jack@gmail.com</v>
          </cell>
          <cell r="G43">
            <v>7932947452</v>
          </cell>
          <cell r="H43" t="str">
            <v>Non-affiliated</v>
          </cell>
        </row>
        <row r="44">
          <cell r="A44">
            <v>43</v>
          </cell>
          <cell r="B44" t="str">
            <v>David</v>
          </cell>
          <cell r="C44" t="str">
            <v>Price</v>
          </cell>
          <cell r="D44" t="str">
            <v>Male</v>
          </cell>
          <cell r="E44">
            <v>27914</v>
          </cell>
          <cell r="F44" t="str">
            <v>davidewanprice@gmail.com</v>
          </cell>
          <cell r="G44">
            <v>7816419941</v>
          </cell>
          <cell r="H44" t="str">
            <v>Steel City Striders</v>
          </cell>
        </row>
        <row r="45">
          <cell r="A45">
            <v>44</v>
          </cell>
          <cell r="B45" t="str">
            <v>Andy</v>
          </cell>
          <cell r="C45" t="str">
            <v>Eades</v>
          </cell>
          <cell r="D45" t="str">
            <v>Male</v>
          </cell>
          <cell r="E45">
            <v>35927</v>
          </cell>
          <cell r="F45" t="str">
            <v>Eades98@gmail.com</v>
          </cell>
          <cell r="G45">
            <v>7958919252</v>
          </cell>
          <cell r="H45" t="str">
            <v>Vegan Runners UK</v>
          </cell>
        </row>
        <row r="46">
          <cell r="A46">
            <v>45</v>
          </cell>
          <cell r="B46" t="str">
            <v>Stephen</v>
          </cell>
          <cell r="C46" t="str">
            <v>Reilly</v>
          </cell>
          <cell r="D46" t="str">
            <v>Male</v>
          </cell>
          <cell r="E46">
            <v>36617</v>
          </cell>
          <cell r="F46" t="str">
            <v>stephencreilly@hotmail.co.uk</v>
          </cell>
          <cell r="G46">
            <v>7731969261</v>
          </cell>
          <cell r="H46" t="str">
            <v>Non-affiliated</v>
          </cell>
        </row>
        <row r="47">
          <cell r="A47">
            <v>46</v>
          </cell>
          <cell r="B47" t="str">
            <v>Joe</v>
          </cell>
          <cell r="C47" t="str">
            <v>Wild</v>
          </cell>
          <cell r="D47" t="str">
            <v>Male</v>
          </cell>
          <cell r="E47">
            <v>34690</v>
          </cell>
          <cell r="F47" t="str">
            <v>joe.wild48@gmail.com</v>
          </cell>
          <cell r="H47" t="str">
            <v>Non-affiliated</v>
          </cell>
        </row>
        <row r="48">
          <cell r="A48">
            <v>47</v>
          </cell>
          <cell r="B48" t="str">
            <v>Chris</v>
          </cell>
          <cell r="C48" t="str">
            <v>White</v>
          </cell>
          <cell r="D48" t="str">
            <v>Male</v>
          </cell>
          <cell r="E48">
            <v>21145</v>
          </cell>
          <cell r="F48" t="str">
            <v>chris.white@brinternet.com</v>
          </cell>
          <cell r="H48" t="str">
            <v>Non-affiliated</v>
          </cell>
        </row>
        <row r="49">
          <cell r="A49">
            <v>48</v>
          </cell>
          <cell r="B49" t="str">
            <v>Steve</v>
          </cell>
          <cell r="C49" t="str">
            <v>Haake</v>
          </cell>
          <cell r="D49" t="str">
            <v>Male</v>
          </cell>
          <cell r="E49">
            <v>23541</v>
          </cell>
          <cell r="F49" t="str">
            <v>s.j.haake@shu.ac.uk</v>
          </cell>
          <cell r="G49">
            <v>7810756236</v>
          </cell>
          <cell r="H49" t="str">
            <v>Steel City Striders</v>
          </cell>
        </row>
        <row r="50">
          <cell r="A50">
            <v>49</v>
          </cell>
          <cell r="B50" t="str">
            <v>Chris</v>
          </cell>
          <cell r="C50" t="str">
            <v>Deeble-Rogers</v>
          </cell>
          <cell r="D50" t="str">
            <v>Male</v>
          </cell>
          <cell r="E50">
            <v>32038</v>
          </cell>
          <cell r="F50" t="str">
            <v>chrisdeeblerogers@gmail.com</v>
          </cell>
          <cell r="G50">
            <v>7495528572</v>
          </cell>
          <cell r="H50" t="str">
            <v>Totley AC</v>
          </cell>
        </row>
        <row r="51">
          <cell r="A51">
            <v>50</v>
          </cell>
          <cell r="B51" t="str">
            <v>Andy</v>
          </cell>
          <cell r="C51" t="str">
            <v>Davies</v>
          </cell>
          <cell r="D51" t="str">
            <v>Male</v>
          </cell>
          <cell r="E51">
            <v>24796</v>
          </cell>
          <cell r="F51" t="str">
            <v>a.davies@sheffield.ac.uk</v>
          </cell>
          <cell r="G51">
            <v>7835224961</v>
          </cell>
          <cell r="H51" t="str">
            <v>Hillsborough &amp; Rivelin RC</v>
          </cell>
        </row>
        <row r="52">
          <cell r="A52">
            <v>51</v>
          </cell>
          <cell r="B52" t="str">
            <v>Peter W.</v>
          </cell>
          <cell r="C52" t="str">
            <v>McCoy</v>
          </cell>
          <cell r="D52" t="str">
            <v>Male</v>
          </cell>
          <cell r="E52">
            <v>28543</v>
          </cell>
          <cell r="F52" t="str">
            <v>mccoy5040@gmail.com</v>
          </cell>
          <cell r="G52">
            <v>447967666246</v>
          </cell>
          <cell r="H52" t="str">
            <v>Steel City Striders RC</v>
          </cell>
        </row>
        <row r="53">
          <cell r="A53">
            <v>52</v>
          </cell>
          <cell r="B53" t="str">
            <v>Matt</v>
          </cell>
          <cell r="C53" t="str">
            <v>Rimmer</v>
          </cell>
          <cell r="D53" t="str">
            <v>Male</v>
          </cell>
          <cell r="E53">
            <v>27929</v>
          </cell>
          <cell r="F53" t="str">
            <v>sufcmatt@yahoo.co.uk</v>
          </cell>
          <cell r="G53">
            <v>7712863516</v>
          </cell>
          <cell r="H53" t="str">
            <v>Steel City Striders</v>
          </cell>
        </row>
        <row r="54">
          <cell r="A54">
            <v>53</v>
          </cell>
          <cell r="B54" t="str">
            <v>Tracy</v>
          </cell>
          <cell r="C54" t="str">
            <v>Woodward</v>
          </cell>
          <cell r="D54" t="str">
            <v>Female</v>
          </cell>
          <cell r="E54">
            <v>25697</v>
          </cell>
          <cell r="F54" t="str">
            <v>tracy.fitforitsolutions@gmail.com</v>
          </cell>
          <cell r="G54">
            <v>7901717409</v>
          </cell>
          <cell r="H54" t="str">
            <v>Penistone Footpath Runners</v>
          </cell>
        </row>
        <row r="55">
          <cell r="A55">
            <v>54</v>
          </cell>
          <cell r="B55" t="str">
            <v>Steph</v>
          </cell>
          <cell r="C55" t="str">
            <v>Allen</v>
          </cell>
          <cell r="D55" t="str">
            <v>Female</v>
          </cell>
          <cell r="E55">
            <v>24839</v>
          </cell>
          <cell r="F55" t="str">
            <v>Srephallen56@gmail.com</v>
          </cell>
          <cell r="G55">
            <v>7712390840</v>
          </cell>
          <cell r="H55" t="str">
            <v>Non-affiliated</v>
          </cell>
        </row>
        <row r="56">
          <cell r="A56">
            <v>55</v>
          </cell>
          <cell r="B56" t="str">
            <v>Caroline</v>
          </cell>
          <cell r="C56" t="str">
            <v>Aylott</v>
          </cell>
          <cell r="D56" t="str">
            <v>Female</v>
          </cell>
          <cell r="E56">
            <v>28531</v>
          </cell>
          <cell r="F56" t="str">
            <v>caylott@gmail.com</v>
          </cell>
          <cell r="G56">
            <v>7738467878</v>
          </cell>
          <cell r="H56" t="str">
            <v>Steel City striders</v>
          </cell>
        </row>
        <row r="57">
          <cell r="A57">
            <v>56</v>
          </cell>
          <cell r="B57" t="str">
            <v>Yvette</v>
          </cell>
          <cell r="C57" t="str">
            <v>McCracken</v>
          </cell>
          <cell r="D57" t="str">
            <v>Female</v>
          </cell>
          <cell r="E57">
            <v>24610</v>
          </cell>
          <cell r="F57" t="str">
            <v>yvette.mcc@hotmail.com</v>
          </cell>
          <cell r="G57">
            <v>7943370776</v>
          </cell>
          <cell r="H57" t="str">
            <v>Smiley paces</v>
          </cell>
        </row>
        <row r="58">
          <cell r="A58">
            <v>57</v>
          </cell>
          <cell r="B58" t="str">
            <v>Clair</v>
          </cell>
          <cell r="C58" t="str">
            <v>Taylor</v>
          </cell>
          <cell r="D58" t="str">
            <v>Female</v>
          </cell>
          <cell r="E58">
            <v>30299</v>
          </cell>
          <cell r="F58" t="str">
            <v>Clairabbott82@gmail.com</v>
          </cell>
          <cell r="G58">
            <v>7787434537</v>
          </cell>
          <cell r="H58" t="str">
            <v>Totley AC</v>
          </cell>
        </row>
        <row r="59">
          <cell r="A59">
            <v>58</v>
          </cell>
          <cell r="B59" t="str">
            <v>Julie</v>
          </cell>
          <cell r="C59" t="str">
            <v>Hurley</v>
          </cell>
          <cell r="D59" t="str">
            <v>Female</v>
          </cell>
          <cell r="E59">
            <v>23269</v>
          </cell>
          <cell r="F59" t="str">
            <v>Julie.hurley1@btinternet.com</v>
          </cell>
          <cell r="G59">
            <v>7850472946</v>
          </cell>
          <cell r="H59" t="str">
            <v>Striders/Totley AC</v>
          </cell>
        </row>
        <row r="60">
          <cell r="A60">
            <v>59</v>
          </cell>
          <cell r="B60" t="str">
            <v>Rebecca</v>
          </cell>
          <cell r="C60" t="str">
            <v>Pollitt</v>
          </cell>
          <cell r="D60" t="str">
            <v>Female</v>
          </cell>
          <cell r="E60">
            <v>23347</v>
          </cell>
          <cell r="F60" t="str">
            <v>rebzp42@gmail.com</v>
          </cell>
          <cell r="G60">
            <v>7754313426</v>
          </cell>
          <cell r="H60" t="str">
            <v>Non-affiliated</v>
          </cell>
        </row>
        <row r="61">
          <cell r="A61">
            <v>60</v>
          </cell>
          <cell r="B61" t="str">
            <v>Christine</v>
          </cell>
          <cell r="C61" t="str">
            <v>Booth</v>
          </cell>
          <cell r="D61" t="str">
            <v>Female</v>
          </cell>
          <cell r="E61">
            <v>27254</v>
          </cell>
          <cell r="F61" t="str">
            <v>christineabooth@aol.com</v>
          </cell>
          <cell r="G61">
            <v>7817398029</v>
          </cell>
          <cell r="H61" t="str">
            <v>Steel City Striders RC</v>
          </cell>
        </row>
        <row r="62">
          <cell r="A62">
            <v>61</v>
          </cell>
          <cell r="B62" t="str">
            <v>Lucy</v>
          </cell>
          <cell r="C62" t="str">
            <v>Haighton</v>
          </cell>
          <cell r="D62" t="str">
            <v>Female</v>
          </cell>
          <cell r="E62">
            <v>32736</v>
          </cell>
          <cell r="F62" t="str">
            <v>Lucyhaighton@gmail.com</v>
          </cell>
          <cell r="G62">
            <v>7841449461</v>
          </cell>
          <cell r="H62" t="str">
            <v>Non-affiliated</v>
          </cell>
        </row>
        <row r="63">
          <cell r="A63">
            <v>62</v>
          </cell>
          <cell r="B63" t="str">
            <v>Benjamin John</v>
          </cell>
          <cell r="C63" t="str">
            <v>Herman</v>
          </cell>
          <cell r="D63" t="str">
            <v>Male</v>
          </cell>
          <cell r="E63">
            <v>29266</v>
          </cell>
          <cell r="F63" t="str">
            <v>benjaminjohnherman@gmail.com</v>
          </cell>
          <cell r="G63">
            <v>7514545519</v>
          </cell>
          <cell r="H63" t="str">
            <v>Non-affiliated</v>
          </cell>
        </row>
        <row r="64">
          <cell r="A64">
            <v>63</v>
          </cell>
          <cell r="B64" t="str">
            <v>Tom</v>
          </cell>
          <cell r="C64" t="str">
            <v>Cossham</v>
          </cell>
          <cell r="D64" t="str">
            <v>Male</v>
          </cell>
          <cell r="E64">
            <v>25939</v>
          </cell>
          <cell r="F64" t="str">
            <v>drcossham@gmail.com</v>
          </cell>
          <cell r="G64">
            <v>7967955750</v>
          </cell>
          <cell r="H64" t="str">
            <v>Steel City Striders</v>
          </cell>
        </row>
        <row r="65">
          <cell r="A65">
            <v>64</v>
          </cell>
          <cell r="B65" t="str">
            <v>Ann-Marie</v>
          </cell>
          <cell r="C65" t="str">
            <v>Mulvey</v>
          </cell>
          <cell r="D65" t="str">
            <v>Female</v>
          </cell>
          <cell r="E65">
            <v>30432</v>
          </cell>
          <cell r="F65" t="str">
            <v>annmariemulvey@gmail.com</v>
          </cell>
          <cell r="G65">
            <v>7460939936</v>
          </cell>
          <cell r="H65" t="str">
            <v>Non-affiliated</v>
          </cell>
        </row>
        <row r="66">
          <cell r="A66">
            <v>65</v>
          </cell>
          <cell r="B66" t="str">
            <v>Tessa</v>
          </cell>
          <cell r="C66" t="str">
            <v>Bainbridge</v>
          </cell>
          <cell r="D66" t="str">
            <v>Female</v>
          </cell>
          <cell r="E66">
            <v>30132</v>
          </cell>
          <cell r="F66" t="str">
            <v>Tessa_@hotmail.co.uk</v>
          </cell>
          <cell r="G66">
            <v>7496088105</v>
          </cell>
          <cell r="H66" t="str">
            <v>Non-affiliated</v>
          </cell>
        </row>
        <row r="67">
          <cell r="A67">
            <v>66</v>
          </cell>
          <cell r="B67" t="str">
            <v>Helen</v>
          </cell>
          <cell r="C67" t="str">
            <v>Young</v>
          </cell>
          <cell r="D67" t="str">
            <v>Female</v>
          </cell>
          <cell r="E67">
            <v>26727</v>
          </cell>
          <cell r="F67" t="str">
            <v>Melbow_1999@hotmail.com</v>
          </cell>
          <cell r="G67">
            <v>7877850566</v>
          </cell>
          <cell r="H67" t="str">
            <v>Totley ac</v>
          </cell>
        </row>
        <row r="68">
          <cell r="A68">
            <v>67</v>
          </cell>
          <cell r="B68" t="str">
            <v>Letitia</v>
          </cell>
          <cell r="C68" t="str">
            <v>Hancock</v>
          </cell>
          <cell r="D68" t="str">
            <v>Female</v>
          </cell>
          <cell r="E68">
            <v>32886</v>
          </cell>
          <cell r="F68" t="str">
            <v>letty.hancock@googlemail.com</v>
          </cell>
          <cell r="G68">
            <v>7792481079</v>
          </cell>
          <cell r="H68" t="str">
            <v>Steel City Striders</v>
          </cell>
        </row>
        <row r="69">
          <cell r="A69">
            <v>68</v>
          </cell>
          <cell r="B69" t="str">
            <v>Robert</v>
          </cell>
          <cell r="C69" t="str">
            <v>Bishop</v>
          </cell>
          <cell r="D69" t="str">
            <v>Male</v>
          </cell>
          <cell r="E69">
            <v>31570</v>
          </cell>
          <cell r="F69" t="str">
            <v>Robertodelbishop@yahoo.co.uk</v>
          </cell>
          <cell r="G69">
            <v>7792554606</v>
          </cell>
          <cell r="H69" t="str">
            <v>Steel city striders RC</v>
          </cell>
        </row>
        <row r="70">
          <cell r="A70">
            <v>69</v>
          </cell>
          <cell r="B70" t="str">
            <v>Helen</v>
          </cell>
          <cell r="C70" t="str">
            <v>Rules-Jones</v>
          </cell>
          <cell r="D70" t="str">
            <v>Female</v>
          </cell>
          <cell r="E70">
            <v>32928</v>
          </cell>
          <cell r="F70" t="str">
            <v>Helenroylesjones@gmail.com</v>
          </cell>
          <cell r="G70">
            <v>7545973525</v>
          </cell>
          <cell r="H70" t="str">
            <v>Steel City Striders</v>
          </cell>
        </row>
        <row r="71">
          <cell r="A71">
            <v>70</v>
          </cell>
          <cell r="B71" t="str">
            <v>Eloise</v>
          </cell>
          <cell r="C71" t="str">
            <v>Billington</v>
          </cell>
          <cell r="D71" t="str">
            <v>Female</v>
          </cell>
          <cell r="E71">
            <v>36132</v>
          </cell>
          <cell r="F71" t="str">
            <v>eloisebillington@gmail.com</v>
          </cell>
          <cell r="G71">
            <v>7884016300</v>
          </cell>
          <cell r="H71" t="str">
            <v>Vegan Runners UK</v>
          </cell>
        </row>
        <row r="72">
          <cell r="A72">
            <v>71</v>
          </cell>
          <cell r="B72" t="str">
            <v>Katie</v>
          </cell>
          <cell r="C72" t="str">
            <v>Gill</v>
          </cell>
          <cell r="D72" t="str">
            <v>Female</v>
          </cell>
          <cell r="E72">
            <v>31683</v>
          </cell>
          <cell r="F72" t="str">
            <v>Katie.gill255@gmail.com</v>
          </cell>
          <cell r="G72">
            <v>7913603428</v>
          </cell>
          <cell r="H72" t="str">
            <v>Steel city striders</v>
          </cell>
        </row>
        <row r="73">
          <cell r="A73">
            <v>72</v>
          </cell>
          <cell r="B73" t="str">
            <v>Jane</v>
          </cell>
          <cell r="C73" t="str">
            <v>Naylor</v>
          </cell>
          <cell r="D73" t="str">
            <v>Female</v>
          </cell>
          <cell r="E73">
            <v>33228</v>
          </cell>
          <cell r="F73" t="str">
            <v>Jane.naylor21@gmail.com</v>
          </cell>
          <cell r="G73">
            <v>7722412499</v>
          </cell>
          <cell r="H73" t="str">
            <v>Smiley Paces</v>
          </cell>
        </row>
        <row r="74">
          <cell r="A74">
            <v>73</v>
          </cell>
          <cell r="B74" t="str">
            <v>Zaheer</v>
          </cell>
          <cell r="C74" t="str">
            <v>Mahmood</v>
          </cell>
          <cell r="D74" t="str">
            <v>Male</v>
          </cell>
          <cell r="E74">
            <v>26352</v>
          </cell>
          <cell r="F74" t="str">
            <v>zaheerm@gmail.com</v>
          </cell>
          <cell r="G74">
            <v>7973293519</v>
          </cell>
          <cell r="H74" t="str">
            <v>Hillsborough and Rivelin RC</v>
          </cell>
        </row>
        <row r="75">
          <cell r="A75">
            <v>74</v>
          </cell>
          <cell r="B75" t="str">
            <v>Muhammed</v>
          </cell>
          <cell r="C75" t="str">
            <v>Khan</v>
          </cell>
          <cell r="D75" t="str">
            <v>Male</v>
          </cell>
          <cell r="E75">
            <v>30526</v>
          </cell>
          <cell r="F75" t="str">
            <v>percy21@gmail.com</v>
          </cell>
          <cell r="G75">
            <v>7492864454</v>
          </cell>
          <cell r="H75" t="str">
            <v>Hillsborough and Rivelin RC</v>
          </cell>
        </row>
        <row r="76">
          <cell r="A76">
            <v>75</v>
          </cell>
          <cell r="B76" t="str">
            <v>Sarah</v>
          </cell>
          <cell r="C76" t="str">
            <v>Harris</v>
          </cell>
          <cell r="D76" t="str">
            <v>Female</v>
          </cell>
          <cell r="E76">
            <v>27591</v>
          </cell>
          <cell r="F76" t="str">
            <v>srharris167@gmail.com</v>
          </cell>
          <cell r="G76">
            <v>7957471638</v>
          </cell>
          <cell r="H76" t="str">
            <v>Totley</v>
          </cell>
        </row>
        <row r="77">
          <cell r="A77">
            <v>76</v>
          </cell>
          <cell r="B77" t="str">
            <v>Fran</v>
          </cell>
          <cell r="C77" t="str">
            <v>Marshall</v>
          </cell>
          <cell r="D77" t="str">
            <v>Female</v>
          </cell>
          <cell r="E77">
            <v>24881</v>
          </cell>
          <cell r="F77" t="str">
            <v>Franmarshall@rocketmail.com</v>
          </cell>
          <cell r="G77">
            <v>7740433198</v>
          </cell>
          <cell r="H77" t="str">
            <v>Steel City Striders</v>
          </cell>
        </row>
        <row r="78">
          <cell r="A78">
            <v>77</v>
          </cell>
          <cell r="B78" t="str">
            <v>Emily</v>
          </cell>
          <cell r="C78" t="str">
            <v>Roe</v>
          </cell>
          <cell r="D78" t="str">
            <v>Female</v>
          </cell>
          <cell r="E78">
            <v>34398</v>
          </cell>
          <cell r="H78" t="str">
            <v>Non-affiliated</v>
          </cell>
        </row>
        <row r="79">
          <cell r="A79">
            <v>78</v>
          </cell>
          <cell r="B79" t="str">
            <v>nicola</v>
          </cell>
          <cell r="C79" t="str">
            <v>sewell</v>
          </cell>
          <cell r="D79" t="str">
            <v>Female</v>
          </cell>
          <cell r="E79">
            <v>23909</v>
          </cell>
          <cell r="F79" t="str">
            <v>nicola.sewell.me@gmail.com</v>
          </cell>
          <cell r="G79">
            <v>7917868568</v>
          </cell>
          <cell r="H79" t="str">
            <v>smiley paces</v>
          </cell>
        </row>
        <row r="80">
          <cell r="A80">
            <v>79</v>
          </cell>
          <cell r="B80" t="str">
            <v>Gisela</v>
          </cell>
          <cell r="C80" t="str">
            <v>Cooper</v>
          </cell>
          <cell r="D80" t="str">
            <v>Female</v>
          </cell>
          <cell r="E80">
            <v>23457</v>
          </cell>
          <cell r="F80" t="str">
            <v>giselacooper@me.com</v>
          </cell>
          <cell r="G80">
            <v>7539385919</v>
          </cell>
          <cell r="H80" t="str">
            <v>Smiley paces</v>
          </cell>
        </row>
        <row r="81">
          <cell r="A81">
            <v>80</v>
          </cell>
          <cell r="B81" t="str">
            <v>Phil</v>
          </cell>
          <cell r="C81" t="str">
            <v>Howson</v>
          </cell>
          <cell r="D81" t="str">
            <v>Male</v>
          </cell>
          <cell r="E81">
            <v>24939</v>
          </cell>
          <cell r="F81" t="str">
            <v>filhowson@gmail.com</v>
          </cell>
          <cell r="G81">
            <v>7795046343</v>
          </cell>
          <cell r="H81" t="str">
            <v>DRC + HRRC</v>
          </cell>
        </row>
        <row r="82">
          <cell r="A82">
            <v>81</v>
          </cell>
          <cell r="B82" t="str">
            <v>Natasha</v>
          </cell>
          <cell r="C82" t="str">
            <v>Dawson</v>
          </cell>
          <cell r="D82" t="str">
            <v>Female</v>
          </cell>
          <cell r="E82">
            <v>32993</v>
          </cell>
          <cell r="F82" t="str">
            <v>Tasha_d_15@hotmail.co.uk</v>
          </cell>
          <cell r="G82">
            <v>7710028095</v>
          </cell>
          <cell r="H82" t="str">
            <v>South Yorkshire Police AC</v>
          </cell>
        </row>
        <row r="83">
          <cell r="A83">
            <v>82</v>
          </cell>
          <cell r="B83" t="str">
            <v>Joanne</v>
          </cell>
          <cell r="C83" t="str">
            <v>Battersby</v>
          </cell>
          <cell r="D83" t="str">
            <v>Female</v>
          </cell>
          <cell r="E83">
            <v>22960</v>
          </cell>
          <cell r="F83" t="str">
            <v>Joanne.battersby@sky.com</v>
          </cell>
          <cell r="G83">
            <v>7818471358</v>
          </cell>
          <cell r="H83" t="str">
            <v>Steel City Striders</v>
          </cell>
        </row>
        <row r="84">
          <cell r="A84">
            <v>83</v>
          </cell>
          <cell r="B84" t="str">
            <v>Naomi</v>
          </cell>
          <cell r="C84" t="str">
            <v>Morrison</v>
          </cell>
          <cell r="D84" t="str">
            <v>Female</v>
          </cell>
          <cell r="E84">
            <v>25593</v>
          </cell>
          <cell r="F84" t="str">
            <v>nesm70@hotmail,co.uk</v>
          </cell>
          <cell r="G84" t="str">
            <v>07757 101961</v>
          </cell>
          <cell r="H84" t="str">
            <v>Smiley Paces</v>
          </cell>
        </row>
        <row r="85">
          <cell r="A85">
            <v>84</v>
          </cell>
          <cell r="B85" t="str">
            <v>Alyson</v>
          </cell>
          <cell r="C85" t="str">
            <v>Evans</v>
          </cell>
          <cell r="D85" t="str">
            <v>Female</v>
          </cell>
          <cell r="E85">
            <v>28950</v>
          </cell>
          <cell r="F85" t="str">
            <v>alysonj_evans@hotmail.com</v>
          </cell>
          <cell r="G85">
            <v>7967365001</v>
          </cell>
          <cell r="H85" t="str">
            <v>Steel city striders</v>
          </cell>
        </row>
        <row r="86">
          <cell r="A86">
            <v>85</v>
          </cell>
          <cell r="B86" t="str">
            <v>Laura</v>
          </cell>
          <cell r="C86" t="str">
            <v>Rangeley</v>
          </cell>
          <cell r="D86" t="str">
            <v>Female</v>
          </cell>
          <cell r="E86">
            <v>32539</v>
          </cell>
          <cell r="F86" t="str">
            <v>Lauraemily31@gmail.com</v>
          </cell>
          <cell r="G86">
            <v>7856900205</v>
          </cell>
          <cell r="H86" t="str">
            <v>Steel City Striders</v>
          </cell>
        </row>
        <row r="87">
          <cell r="A87">
            <v>86</v>
          </cell>
          <cell r="B87" t="str">
            <v>Jim</v>
          </cell>
          <cell r="C87" t="str">
            <v>Rangeley</v>
          </cell>
          <cell r="D87" t="str">
            <v>Male</v>
          </cell>
          <cell r="E87">
            <v>32765</v>
          </cell>
          <cell r="F87" t="str">
            <v>Jimrangeley@gmail.com</v>
          </cell>
          <cell r="G87">
            <v>7528196626</v>
          </cell>
          <cell r="H87" t="str">
            <v>Steel City Striders</v>
          </cell>
        </row>
        <row r="88">
          <cell r="A88">
            <v>87</v>
          </cell>
          <cell r="B88" t="str">
            <v>Steph</v>
          </cell>
          <cell r="C88" t="str">
            <v>Millar</v>
          </cell>
          <cell r="D88" t="str">
            <v>Female</v>
          </cell>
          <cell r="E88">
            <v>32895</v>
          </cell>
          <cell r="F88" t="str">
            <v>stephmillar@yahoo.co.uk</v>
          </cell>
          <cell r="G88">
            <v>7572256525</v>
          </cell>
          <cell r="H88" t="str">
            <v>Steel City Striders</v>
          </cell>
        </row>
        <row r="89">
          <cell r="A89">
            <v>88</v>
          </cell>
          <cell r="B89" t="str">
            <v>Louise</v>
          </cell>
          <cell r="C89" t="str">
            <v>Richards</v>
          </cell>
          <cell r="D89" t="str">
            <v>Female</v>
          </cell>
          <cell r="E89">
            <v>24229</v>
          </cell>
          <cell r="F89" t="str">
            <v>l.richards890@gmail.com</v>
          </cell>
          <cell r="G89">
            <v>7917757295</v>
          </cell>
          <cell r="H89" t="str">
            <v>Non-affiliated</v>
          </cell>
        </row>
        <row r="90">
          <cell r="A90">
            <v>89</v>
          </cell>
          <cell r="B90" t="str">
            <v>Clare</v>
          </cell>
          <cell r="C90" t="str">
            <v>Smith</v>
          </cell>
          <cell r="D90" t="str">
            <v>Female</v>
          </cell>
          <cell r="E90">
            <v>25797</v>
          </cell>
          <cell r="F90" t="str">
            <v>drclaresmith@yahoo.co.uk</v>
          </cell>
          <cell r="G90" t="str">
            <v>07876 242083</v>
          </cell>
          <cell r="H90" t="str">
            <v>Team Manvers</v>
          </cell>
        </row>
        <row r="91">
          <cell r="A91">
            <v>90</v>
          </cell>
          <cell r="B91" t="str">
            <v>James</v>
          </cell>
          <cell r="C91" t="str">
            <v>May</v>
          </cell>
          <cell r="D91" t="str">
            <v>Male</v>
          </cell>
          <cell r="E91">
            <v>28796</v>
          </cell>
          <cell r="F91" t="str">
            <v>James@dapperdan.ltd</v>
          </cell>
          <cell r="G91">
            <v>7789959684</v>
          </cell>
          <cell r="H91" t="str">
            <v>Non-affiliated</v>
          </cell>
        </row>
        <row r="92">
          <cell r="A92">
            <v>91</v>
          </cell>
          <cell r="B92" t="str">
            <v>Alasdair</v>
          </cell>
          <cell r="C92" t="str">
            <v>Cochrane</v>
          </cell>
          <cell r="D92" t="str">
            <v>Male</v>
          </cell>
          <cell r="E92">
            <v>28580</v>
          </cell>
          <cell r="F92" t="str">
            <v>a.cochrane@sheffield.ac.uk</v>
          </cell>
          <cell r="G92">
            <v>7799756908</v>
          </cell>
          <cell r="H92" t="str">
            <v>Non-affiliated</v>
          </cell>
        </row>
        <row r="93">
          <cell r="A93">
            <v>92</v>
          </cell>
          <cell r="B93" t="str">
            <v>Dave</v>
          </cell>
          <cell r="C93" t="str">
            <v>Marsh</v>
          </cell>
          <cell r="D93" t="str">
            <v>Male</v>
          </cell>
          <cell r="E93">
            <v>29390</v>
          </cell>
          <cell r="F93" t="str">
            <v>Davemarsh99@hotmail.com</v>
          </cell>
          <cell r="G93">
            <v>7852</v>
          </cell>
          <cell r="H93" t="str">
            <v>Stiders</v>
          </cell>
        </row>
        <row r="94">
          <cell r="A94">
            <v>93</v>
          </cell>
          <cell r="B94" t="str">
            <v>Michael</v>
          </cell>
          <cell r="C94" t="str">
            <v>Pearson</v>
          </cell>
          <cell r="D94" t="str">
            <v>Male</v>
          </cell>
          <cell r="E94">
            <v>30482</v>
          </cell>
          <cell r="F94" t="str">
            <v>Mpearson240819@icloud.com</v>
          </cell>
          <cell r="G94">
            <v>7788207732</v>
          </cell>
          <cell r="H94" t="str">
            <v>Askern district</v>
          </cell>
        </row>
        <row r="95">
          <cell r="A95">
            <v>94</v>
          </cell>
          <cell r="B95" t="str">
            <v>Rachel</v>
          </cell>
          <cell r="C95" t="str">
            <v>Rea</v>
          </cell>
          <cell r="D95" t="str">
            <v>Female</v>
          </cell>
          <cell r="E95">
            <v>29044</v>
          </cell>
          <cell r="F95" t="str">
            <v>Rachelclarerea@gmail.com</v>
          </cell>
          <cell r="G95">
            <v>7920401183</v>
          </cell>
          <cell r="H95" t="str">
            <v>Steel City Striders</v>
          </cell>
        </row>
        <row r="96">
          <cell r="A96">
            <v>95</v>
          </cell>
          <cell r="B96" t="str">
            <v>Helen</v>
          </cell>
          <cell r="C96" t="str">
            <v>Smith</v>
          </cell>
          <cell r="D96" t="str">
            <v>Female</v>
          </cell>
          <cell r="E96">
            <v>28239</v>
          </cell>
          <cell r="F96" t="str">
            <v>Helen.smith1111@talktalk.net</v>
          </cell>
          <cell r="G96">
            <v>7748149498</v>
          </cell>
          <cell r="H96" t="str">
            <v>Steel City Striders</v>
          </cell>
        </row>
        <row r="97">
          <cell r="A97">
            <v>96</v>
          </cell>
          <cell r="B97" t="str">
            <v>Sarah</v>
          </cell>
          <cell r="C97" t="str">
            <v>Allcard</v>
          </cell>
          <cell r="D97" t="str">
            <v>Female</v>
          </cell>
          <cell r="E97">
            <v>26674</v>
          </cell>
          <cell r="F97" t="str">
            <v>sarah.allcard@sky.com</v>
          </cell>
          <cell r="G97">
            <v>7856777314</v>
          </cell>
          <cell r="H97" t="str">
            <v>SteelCity striders</v>
          </cell>
        </row>
        <row r="98">
          <cell r="A98">
            <v>97</v>
          </cell>
          <cell r="B98" t="str">
            <v>Helen</v>
          </cell>
          <cell r="C98" t="str">
            <v>Elleker</v>
          </cell>
          <cell r="D98" t="str">
            <v>Female</v>
          </cell>
          <cell r="E98">
            <v>20535</v>
          </cell>
          <cell r="F98" t="str">
            <v>ellekerhelen@yahoo.co.uk</v>
          </cell>
          <cell r="G98">
            <v>7527372822</v>
          </cell>
          <cell r="H98" t="str">
            <v>2DASH</v>
          </cell>
        </row>
        <row r="99">
          <cell r="A99">
            <v>98</v>
          </cell>
          <cell r="B99" t="str">
            <v>Ian</v>
          </cell>
          <cell r="C99" t="str">
            <v>Brownlee</v>
          </cell>
          <cell r="D99" t="str">
            <v>Male</v>
          </cell>
          <cell r="E99">
            <v>20185</v>
          </cell>
          <cell r="F99" t="str">
            <v>ianbrownlee49@gmail.com</v>
          </cell>
          <cell r="G99">
            <v>7527719687</v>
          </cell>
          <cell r="H99" t="str">
            <v>Non-affiliated</v>
          </cell>
        </row>
        <row r="100">
          <cell r="A100">
            <v>99</v>
          </cell>
          <cell r="B100" t="str">
            <v>Rachel</v>
          </cell>
          <cell r="C100" t="str">
            <v>Ripley</v>
          </cell>
          <cell r="D100" t="str">
            <v>Female</v>
          </cell>
          <cell r="E100">
            <v>31700</v>
          </cell>
          <cell r="F100" t="str">
            <v>rachripley@gmail.com</v>
          </cell>
          <cell r="G100">
            <v>7749043813</v>
          </cell>
          <cell r="H100" t="str">
            <v>Non-affiliated</v>
          </cell>
        </row>
        <row r="101">
          <cell r="A101">
            <v>100</v>
          </cell>
          <cell r="B101" t="str">
            <v>Max</v>
          </cell>
          <cell r="C101" t="str">
            <v>Choi</v>
          </cell>
          <cell r="D101" t="str">
            <v>Male</v>
          </cell>
          <cell r="E101">
            <v>30542</v>
          </cell>
          <cell r="F101" t="str">
            <v>maxchoi814@gmail.com</v>
          </cell>
          <cell r="H101" t="str">
            <v>Non-affiliated</v>
          </cell>
        </row>
        <row r="102">
          <cell r="A102">
            <v>101</v>
          </cell>
          <cell r="B102" t="str">
            <v>Eleanor</v>
          </cell>
          <cell r="C102" t="str">
            <v>Tidswell</v>
          </cell>
          <cell r="D102" t="str">
            <v>Female</v>
          </cell>
          <cell r="E102">
            <v>32055</v>
          </cell>
          <cell r="F102" t="str">
            <v>eleanor.jane.tidswell@gmail.com</v>
          </cell>
          <cell r="G102">
            <v>7702361711</v>
          </cell>
          <cell r="H102" t="str">
            <v>Non-affiliated</v>
          </cell>
        </row>
        <row r="103">
          <cell r="A103">
            <v>102</v>
          </cell>
          <cell r="B103" t="str">
            <v>Clive</v>
          </cell>
          <cell r="C103" t="str">
            <v>Downing</v>
          </cell>
          <cell r="D103" t="str">
            <v>Male</v>
          </cell>
          <cell r="E103">
            <v>22778</v>
          </cell>
          <cell r="F103" t="str">
            <v>Jayne.clive2505@hotmail.co.uk</v>
          </cell>
          <cell r="G103">
            <v>7730523604</v>
          </cell>
          <cell r="H103" t="str">
            <v>Steel city striders</v>
          </cell>
        </row>
        <row r="104">
          <cell r="A104">
            <v>103</v>
          </cell>
          <cell r="B104" t="str">
            <v>Catherine</v>
          </cell>
          <cell r="C104" t="str">
            <v>McKeown</v>
          </cell>
          <cell r="D104" t="str">
            <v>Female</v>
          </cell>
          <cell r="E104">
            <v>24924</v>
          </cell>
          <cell r="F104" t="str">
            <v>cathmck68@gmail.com</v>
          </cell>
          <cell r="G104">
            <v>7752954733</v>
          </cell>
          <cell r="H104" t="str">
            <v>Steel City Striders</v>
          </cell>
        </row>
        <row r="105">
          <cell r="A105">
            <v>104</v>
          </cell>
          <cell r="B105" t="str">
            <v>Zoe</v>
          </cell>
          <cell r="C105" t="str">
            <v>Dickinson</v>
          </cell>
          <cell r="D105" t="str">
            <v>Female</v>
          </cell>
          <cell r="E105">
            <v>26791</v>
          </cell>
          <cell r="F105" t="str">
            <v>Zoedickinson@live.co.uk</v>
          </cell>
          <cell r="G105">
            <v>7535224594</v>
          </cell>
          <cell r="H105" t="str">
            <v>Steel City Striders</v>
          </cell>
        </row>
        <row r="106">
          <cell r="A106">
            <v>105</v>
          </cell>
          <cell r="B106" t="str">
            <v>Darren</v>
          </cell>
          <cell r="C106" t="str">
            <v>Wake</v>
          </cell>
          <cell r="D106" t="str">
            <v>Male</v>
          </cell>
          <cell r="E106">
            <v>24790</v>
          </cell>
          <cell r="F106" t="str">
            <v>yorkydarren@yahoo.com</v>
          </cell>
          <cell r="G106">
            <v>7909684274</v>
          </cell>
          <cell r="H106" t="str">
            <v>Good Gym</v>
          </cell>
        </row>
        <row r="107">
          <cell r="A107">
            <v>106</v>
          </cell>
          <cell r="B107" t="str">
            <v>Lee</v>
          </cell>
          <cell r="C107" t="str">
            <v>Mills</v>
          </cell>
          <cell r="D107" t="str">
            <v>Male</v>
          </cell>
          <cell r="E107">
            <v>26599</v>
          </cell>
          <cell r="F107" t="str">
            <v>lee19mills@gmail.com</v>
          </cell>
          <cell r="G107">
            <v>7771960963</v>
          </cell>
          <cell r="H107" t="str">
            <v>Steel City Striders</v>
          </cell>
        </row>
        <row r="108">
          <cell r="A108">
            <v>107</v>
          </cell>
          <cell r="B108" t="str">
            <v>Tom</v>
          </cell>
          <cell r="C108" t="str">
            <v>Cliffe</v>
          </cell>
          <cell r="D108" t="str">
            <v>Male</v>
          </cell>
          <cell r="E108">
            <v>32417</v>
          </cell>
          <cell r="F108" t="str">
            <v>trcliffe@gmail.com</v>
          </cell>
          <cell r="G108">
            <v>7788726735</v>
          </cell>
          <cell r="H108" t="str">
            <v>Non-affiliated</v>
          </cell>
        </row>
        <row r="109">
          <cell r="A109">
            <v>108</v>
          </cell>
          <cell r="B109" t="str">
            <v>Kevin</v>
          </cell>
          <cell r="C109" t="str">
            <v>Mann</v>
          </cell>
          <cell r="D109" t="str">
            <v>Male</v>
          </cell>
          <cell r="E109">
            <v>32344</v>
          </cell>
          <cell r="F109" t="str">
            <v>Kevlar88@hotmail.com</v>
          </cell>
          <cell r="G109">
            <v>7872170589</v>
          </cell>
          <cell r="H109" t="str">
            <v>Non-affiliated</v>
          </cell>
        </row>
        <row r="110">
          <cell r="A110">
            <v>109</v>
          </cell>
          <cell r="B110" t="str">
            <v>Martha</v>
          </cell>
          <cell r="C110" t="str">
            <v>Henocq</v>
          </cell>
          <cell r="D110" t="str">
            <v>Female</v>
          </cell>
          <cell r="E110">
            <v>29375</v>
          </cell>
          <cell r="F110" t="str">
            <v>marthaalice@hotmail.com</v>
          </cell>
          <cell r="G110">
            <v>7967134321</v>
          </cell>
          <cell r="H110" t="str">
            <v>Smiley Paces</v>
          </cell>
        </row>
        <row r="111">
          <cell r="A111">
            <v>110</v>
          </cell>
          <cell r="B111" t="str">
            <v>Joanne</v>
          </cell>
          <cell r="C111" t="str">
            <v>Roberts</v>
          </cell>
          <cell r="D111" t="str">
            <v>Female</v>
          </cell>
          <cell r="E111">
            <v>44489</v>
          </cell>
          <cell r="F111" t="str">
            <v>robertsjoanne@yahoo.co.uk</v>
          </cell>
          <cell r="G111">
            <v>7930636939</v>
          </cell>
          <cell r="H111" t="str">
            <v>Smiley Paces</v>
          </cell>
        </row>
        <row r="112">
          <cell r="A112">
            <v>111</v>
          </cell>
          <cell r="B112" t="str">
            <v>Charlotte</v>
          </cell>
          <cell r="C112" t="str">
            <v>Pridmore</v>
          </cell>
          <cell r="D112" t="str">
            <v>Female</v>
          </cell>
          <cell r="E112">
            <v>33500</v>
          </cell>
          <cell r="F112" t="str">
            <v>Charlotte.pridmore@yahoo.co.uk</v>
          </cell>
          <cell r="H112" t="str">
            <v>HRRC</v>
          </cell>
        </row>
        <row r="113">
          <cell r="A113">
            <v>112</v>
          </cell>
          <cell r="B113" t="str">
            <v>Paul</v>
          </cell>
          <cell r="C113" t="str">
            <v>Shelton</v>
          </cell>
          <cell r="D113" t="str">
            <v>Male</v>
          </cell>
          <cell r="E113">
            <v>18591</v>
          </cell>
          <cell r="F113" t="str">
            <v>paulshelton4499@hotmail.com</v>
          </cell>
          <cell r="G113">
            <v>7789486516</v>
          </cell>
          <cell r="H113" t="str">
            <v>Steel City Striders R C</v>
          </cell>
        </row>
        <row r="114">
          <cell r="A114">
            <v>113</v>
          </cell>
          <cell r="B114" t="str">
            <v>Lucy</v>
          </cell>
          <cell r="C114" t="str">
            <v>Downes</v>
          </cell>
          <cell r="D114" t="str">
            <v>Female</v>
          </cell>
          <cell r="E114">
            <v>25674</v>
          </cell>
          <cell r="F114" t="str">
            <v>lucyjupitus2@yahoo.co.uk</v>
          </cell>
          <cell r="G114">
            <v>7952008123</v>
          </cell>
          <cell r="H114" t="str">
            <v>Smiley Paces</v>
          </cell>
        </row>
        <row r="115">
          <cell r="A115">
            <v>114</v>
          </cell>
          <cell r="B115" t="str">
            <v>Michael</v>
          </cell>
          <cell r="C115" t="str">
            <v>Lindley</v>
          </cell>
          <cell r="D115" t="str">
            <v>Male</v>
          </cell>
          <cell r="E115">
            <v>23797</v>
          </cell>
          <cell r="F115" t="str">
            <v>michael@truthstudio.co.uk</v>
          </cell>
          <cell r="G115">
            <v>7941674905</v>
          </cell>
          <cell r="H115" t="str">
            <v>Non-affiliated</v>
          </cell>
        </row>
        <row r="116">
          <cell r="A116">
            <v>115</v>
          </cell>
          <cell r="B116" t="str">
            <v>Jack</v>
          </cell>
          <cell r="C116" t="str">
            <v>Downes</v>
          </cell>
          <cell r="D116" t="str">
            <v>Male</v>
          </cell>
          <cell r="E116">
            <v>36850</v>
          </cell>
          <cell r="F116" t="str">
            <v>jdownes@trinity.edu</v>
          </cell>
          <cell r="G116">
            <v>7341313630</v>
          </cell>
          <cell r="H116" t="str">
            <v>Non-affiliated</v>
          </cell>
        </row>
        <row r="117">
          <cell r="A117">
            <v>116</v>
          </cell>
          <cell r="B117" t="str">
            <v>Sean</v>
          </cell>
          <cell r="C117" t="str">
            <v>Downes</v>
          </cell>
          <cell r="D117" t="str">
            <v>Male</v>
          </cell>
          <cell r="E117">
            <v>24094</v>
          </cell>
          <cell r="F117" t="str">
            <v>downessean1@gmail.com</v>
          </cell>
          <cell r="G117">
            <v>7341308688</v>
          </cell>
          <cell r="H117" t="str">
            <v>Non-affiliated</v>
          </cell>
        </row>
        <row r="118">
          <cell r="A118">
            <v>117</v>
          </cell>
          <cell r="B118" t="str">
            <v>Will</v>
          </cell>
          <cell r="C118" t="str">
            <v>Day</v>
          </cell>
          <cell r="D118" t="str">
            <v>Male</v>
          </cell>
          <cell r="E118">
            <v>24692</v>
          </cell>
          <cell r="F118" t="str">
            <v>wjd5000@yahoo.com</v>
          </cell>
          <cell r="G118">
            <v>7958795153</v>
          </cell>
          <cell r="H118" t="str">
            <v>Steel City Striders</v>
          </cell>
        </row>
        <row r="119">
          <cell r="A119">
            <v>118</v>
          </cell>
          <cell r="B119" t="str">
            <v>Nancy</v>
          </cell>
          <cell r="C119" t="str">
            <v>Stuart</v>
          </cell>
          <cell r="D119" t="str">
            <v>Female</v>
          </cell>
          <cell r="E119">
            <v>28948</v>
          </cell>
          <cell r="F119" t="str">
            <v>Nancy.stuart79@yahoo.co.uk</v>
          </cell>
          <cell r="G119">
            <v>7971881250</v>
          </cell>
          <cell r="H119" t="str">
            <v>Steel City Striders</v>
          </cell>
        </row>
        <row r="120">
          <cell r="A120">
            <v>119</v>
          </cell>
          <cell r="B120" t="str">
            <v>Adrian</v>
          </cell>
          <cell r="C120" t="str">
            <v>Watson</v>
          </cell>
          <cell r="D120" t="str">
            <v>Male</v>
          </cell>
          <cell r="E120">
            <v>26902</v>
          </cell>
          <cell r="F120" t="str">
            <v>adrian_n_watson@hotmail.com</v>
          </cell>
          <cell r="G120">
            <v>7780672400</v>
          </cell>
          <cell r="H120" t="str">
            <v>Fat Boys</v>
          </cell>
        </row>
        <row r="121">
          <cell r="A121">
            <v>120</v>
          </cell>
          <cell r="B121" t="str">
            <v>Celine</v>
          </cell>
          <cell r="C121" t="str">
            <v>Pagnier</v>
          </cell>
          <cell r="D121" t="str">
            <v>Female</v>
          </cell>
          <cell r="E121">
            <v>27742</v>
          </cell>
          <cell r="F121" t="str">
            <v>Celinepagnier@yahoo.co.uk</v>
          </cell>
          <cell r="G121">
            <v>7946435786</v>
          </cell>
          <cell r="H121" t="str">
            <v>GoodGym Sheffield</v>
          </cell>
        </row>
        <row r="122">
          <cell r="A122">
            <v>121</v>
          </cell>
          <cell r="B122" t="str">
            <v>Charly</v>
          </cell>
          <cell r="C122" t="str">
            <v>Crump</v>
          </cell>
          <cell r="D122" t="str">
            <v>Female</v>
          </cell>
          <cell r="E122">
            <v>32266</v>
          </cell>
          <cell r="F122" t="str">
            <v>charlycrump@gmail.com</v>
          </cell>
          <cell r="G122">
            <v>7974604688</v>
          </cell>
          <cell r="H122" t="str">
            <v>Good Gym</v>
          </cell>
        </row>
        <row r="123">
          <cell r="A123">
            <v>122</v>
          </cell>
          <cell r="B123" t="str">
            <v>Matthew</v>
          </cell>
          <cell r="C123" t="str">
            <v>Giles</v>
          </cell>
          <cell r="D123" t="str">
            <v>Male</v>
          </cell>
          <cell r="E123">
            <v>27815</v>
          </cell>
          <cell r="F123" t="str">
            <v>mat@meg.uk.com</v>
          </cell>
          <cell r="G123">
            <v>7400078337</v>
          </cell>
          <cell r="H123" t="str">
            <v>Non-affiliated</v>
          </cell>
        </row>
        <row r="124">
          <cell r="A124">
            <v>123</v>
          </cell>
          <cell r="B124" t="str">
            <v>Warren</v>
          </cell>
          <cell r="C124" t="str">
            <v>Brown</v>
          </cell>
          <cell r="D124" t="str">
            <v>Male</v>
          </cell>
          <cell r="E124">
            <v>25729</v>
          </cell>
          <cell r="F124" t="str">
            <v>Warrenbrown1@hotmail.co.uk</v>
          </cell>
          <cell r="G124" t="str">
            <v>07846 975847</v>
          </cell>
          <cell r="H124" t="str">
            <v>Steel city striders</v>
          </cell>
        </row>
        <row r="125">
          <cell r="A125">
            <v>124</v>
          </cell>
          <cell r="B125" t="str">
            <v>Russell</v>
          </cell>
          <cell r="C125" t="str">
            <v>Stevenson</v>
          </cell>
          <cell r="D125" t="str">
            <v>Male</v>
          </cell>
          <cell r="E125">
            <v>26921</v>
          </cell>
          <cell r="F125" t="str">
            <v>buss1990@hotmail.co.uk</v>
          </cell>
          <cell r="G125">
            <v>7912891734</v>
          </cell>
          <cell r="H125" t="str">
            <v>Steel City Striders</v>
          </cell>
        </row>
        <row r="126">
          <cell r="A126">
            <v>125</v>
          </cell>
          <cell r="B126" t="str">
            <v xml:space="preserve">Kevin </v>
          </cell>
          <cell r="C126" t="str">
            <v>Mahon</v>
          </cell>
          <cell r="D126" t="str">
            <v>Male</v>
          </cell>
          <cell r="E126">
            <v>26822</v>
          </cell>
          <cell r="G126">
            <v>7875164968</v>
          </cell>
          <cell r="H126" t="str">
            <v>Non-affiliated</v>
          </cell>
        </row>
        <row r="127">
          <cell r="A127">
            <v>126</v>
          </cell>
          <cell r="B127" t="str">
            <v>Malcolm</v>
          </cell>
          <cell r="C127" t="str">
            <v>Baggaley</v>
          </cell>
          <cell r="D127" t="str">
            <v>Male</v>
          </cell>
          <cell r="E127">
            <v>29949</v>
          </cell>
          <cell r="F127" t="str">
            <v>malbaggaz@gmail.com</v>
          </cell>
          <cell r="G127">
            <v>7870349454</v>
          </cell>
          <cell r="H127" t="str">
            <v>Steel City Striders</v>
          </cell>
        </row>
        <row r="128">
          <cell r="A128">
            <v>127</v>
          </cell>
          <cell r="B128" t="str">
            <v>Naomi</v>
          </cell>
          <cell r="C128" t="str">
            <v>Rabin</v>
          </cell>
          <cell r="D128" t="str">
            <v>Female</v>
          </cell>
          <cell r="E128">
            <v>31625</v>
          </cell>
          <cell r="F128" t="str">
            <v>Naomi.rabin25@gmail.com</v>
          </cell>
          <cell r="G128">
            <v>7779976317</v>
          </cell>
          <cell r="H128" t="str">
            <v>Hillsborough and Rivelin</v>
          </cell>
        </row>
        <row r="129">
          <cell r="A129">
            <v>128</v>
          </cell>
          <cell r="B129" t="str">
            <v xml:space="preserve">Paul </v>
          </cell>
          <cell r="C129" t="str">
            <v>Middlemass</v>
          </cell>
          <cell r="D129" t="str">
            <v>Male</v>
          </cell>
          <cell r="E129">
            <v>29408</v>
          </cell>
          <cell r="H129" t="str">
            <v>Steel City Striders</v>
          </cell>
        </row>
        <row r="130">
          <cell r="A130">
            <v>129</v>
          </cell>
          <cell r="B130" t="str">
            <v>Andrew</v>
          </cell>
          <cell r="C130" t="str">
            <v>Osborn</v>
          </cell>
          <cell r="D130" t="str">
            <v>Male</v>
          </cell>
          <cell r="E130">
            <v>24575</v>
          </cell>
          <cell r="F130" t="str">
            <v>andrewandrebecca@sky.com</v>
          </cell>
          <cell r="G130">
            <v>7790599947</v>
          </cell>
          <cell r="H130" t="str">
            <v>Non-affiliated</v>
          </cell>
        </row>
        <row r="131">
          <cell r="A131">
            <v>130</v>
          </cell>
          <cell r="B131" t="str">
            <v>Michael</v>
          </cell>
          <cell r="C131" t="str">
            <v>Cockings</v>
          </cell>
          <cell r="D131" t="str">
            <v>Male</v>
          </cell>
          <cell r="E131">
            <v>29076</v>
          </cell>
          <cell r="F131" t="str">
            <v>Michael.cockings@gmail.com</v>
          </cell>
          <cell r="G131">
            <v>7912160503</v>
          </cell>
          <cell r="H131" t="str">
            <v>Non-affiliated</v>
          </cell>
        </row>
        <row r="132">
          <cell r="A132">
            <v>131</v>
          </cell>
          <cell r="B132" t="str">
            <v>Vicky</v>
          </cell>
          <cell r="C132" t="str">
            <v>Muscroft</v>
          </cell>
          <cell r="D132" t="str">
            <v>Female</v>
          </cell>
          <cell r="E132">
            <v>26330</v>
          </cell>
          <cell r="F132" t="str">
            <v>vmuscroft@hotmail.co.uk</v>
          </cell>
          <cell r="G132">
            <v>778995987</v>
          </cell>
          <cell r="H132" t="str">
            <v>Non-affiliated</v>
          </cell>
        </row>
        <row r="133">
          <cell r="A133">
            <v>132</v>
          </cell>
          <cell r="B133" t="str">
            <v>Seb</v>
          </cell>
          <cell r="C133" t="str">
            <v>Muscroft</v>
          </cell>
          <cell r="D133" t="str">
            <v>Male</v>
          </cell>
          <cell r="E133">
            <v>38120</v>
          </cell>
          <cell r="F133" t="str">
            <v>vmuscroft@hotmail.co.uk</v>
          </cell>
          <cell r="G133">
            <v>7780995987</v>
          </cell>
          <cell r="H133" t="str">
            <v>Hallamshire Harriers</v>
          </cell>
        </row>
        <row r="134">
          <cell r="A134">
            <v>133</v>
          </cell>
          <cell r="B134" t="str">
            <v>Emma</v>
          </cell>
          <cell r="C134" t="str">
            <v>Kingston</v>
          </cell>
          <cell r="D134" t="str">
            <v>Female</v>
          </cell>
          <cell r="E134">
            <v>25955</v>
          </cell>
          <cell r="F134" t="str">
            <v>Emma.kingston@virginmedia.com</v>
          </cell>
          <cell r="G134">
            <v>7535998635</v>
          </cell>
          <cell r="H134" t="str">
            <v>Steel City Striders</v>
          </cell>
        </row>
        <row r="135">
          <cell r="A135">
            <v>134</v>
          </cell>
          <cell r="B135" t="str">
            <v>Sandi</v>
          </cell>
          <cell r="C135" t="str">
            <v>Carman</v>
          </cell>
          <cell r="D135" t="str">
            <v>Female</v>
          </cell>
          <cell r="E135">
            <v>25563</v>
          </cell>
          <cell r="F135" t="str">
            <v>Sandi.carman@yahoo.co.uk</v>
          </cell>
          <cell r="G135">
            <v>7961102930</v>
          </cell>
          <cell r="H135" t="str">
            <v>Smiley Paces</v>
          </cell>
        </row>
        <row r="136">
          <cell r="A136">
            <v>135</v>
          </cell>
          <cell r="B136" t="str">
            <v>Beth</v>
          </cell>
          <cell r="C136" t="str">
            <v>Cole</v>
          </cell>
          <cell r="D136" t="str">
            <v>Female</v>
          </cell>
          <cell r="E136">
            <v>29949</v>
          </cell>
          <cell r="F136" t="str">
            <v>Bethlowe@hotmail.com</v>
          </cell>
          <cell r="G136">
            <v>7939921315</v>
          </cell>
          <cell r="H136" t="str">
            <v>Smiley Paces</v>
          </cell>
        </row>
        <row r="137">
          <cell r="A137">
            <v>136</v>
          </cell>
          <cell r="B137" t="str">
            <v>Liz</v>
          </cell>
          <cell r="C137" t="str">
            <v>Meekings</v>
          </cell>
          <cell r="D137" t="str">
            <v>Female</v>
          </cell>
          <cell r="E137">
            <v>27551</v>
          </cell>
          <cell r="F137" t="str">
            <v>elizabethmeekings@icloud.com</v>
          </cell>
          <cell r="G137">
            <v>7979693847</v>
          </cell>
          <cell r="H137" t="str">
            <v>Smiley Paces</v>
          </cell>
        </row>
        <row r="138">
          <cell r="A138">
            <v>137</v>
          </cell>
          <cell r="B138" t="str">
            <v>Rose</v>
          </cell>
          <cell r="C138" t="str">
            <v>Ward</v>
          </cell>
          <cell r="D138" t="str">
            <v>Female</v>
          </cell>
          <cell r="E138">
            <v>28905</v>
          </cell>
          <cell r="F138" t="str">
            <v>Roseward1902@googlemail.com</v>
          </cell>
          <cell r="G138">
            <v>7815799838</v>
          </cell>
          <cell r="H138" t="str">
            <v>Smiley Paces</v>
          </cell>
        </row>
        <row r="139">
          <cell r="A139">
            <v>138</v>
          </cell>
          <cell r="B139" t="str">
            <v>Tim</v>
          </cell>
          <cell r="C139" t="str">
            <v>Holt</v>
          </cell>
          <cell r="D139" t="str">
            <v>Male</v>
          </cell>
          <cell r="E139">
            <v>28551</v>
          </cell>
          <cell r="F139" t="str">
            <v>tmholt@gmail.com</v>
          </cell>
          <cell r="G139">
            <v>7725849529</v>
          </cell>
          <cell r="H139" t="str">
            <v>Steel City Striders</v>
          </cell>
        </row>
        <row r="140">
          <cell r="A140">
            <v>139</v>
          </cell>
          <cell r="B140" t="str">
            <v>Pamela</v>
          </cell>
          <cell r="C140" t="str">
            <v>Leon</v>
          </cell>
          <cell r="D140" t="str">
            <v>Female</v>
          </cell>
          <cell r="E140">
            <v>24761</v>
          </cell>
          <cell r="F140" t="str">
            <v>pamela@the-leons.net</v>
          </cell>
          <cell r="H140" t="str">
            <v>Smiley Paces</v>
          </cell>
        </row>
        <row r="141">
          <cell r="A141">
            <v>140</v>
          </cell>
          <cell r="B141" t="str">
            <v>David</v>
          </cell>
          <cell r="C141" t="str">
            <v>Leon</v>
          </cell>
          <cell r="D141" t="str">
            <v>Male</v>
          </cell>
          <cell r="E141">
            <v>24265</v>
          </cell>
          <cell r="F141" t="str">
            <v>david@the-leons.net</v>
          </cell>
          <cell r="G141">
            <v>7703342322</v>
          </cell>
          <cell r="H141" t="str">
            <v>Non-affiliated</v>
          </cell>
        </row>
        <row r="142">
          <cell r="A142">
            <v>141</v>
          </cell>
          <cell r="B142" t="str">
            <v>Sian</v>
          </cell>
          <cell r="C142" t="str">
            <v>Evans</v>
          </cell>
          <cell r="D142" t="str">
            <v>Female</v>
          </cell>
          <cell r="E142">
            <v>32397</v>
          </cell>
          <cell r="F142" t="str">
            <v>evans.sian88@gmail.com</v>
          </cell>
          <cell r="G142">
            <v>7874793469</v>
          </cell>
          <cell r="H142" t="str">
            <v>Steel City Striders</v>
          </cell>
        </row>
        <row r="143">
          <cell r="A143">
            <v>142</v>
          </cell>
          <cell r="B143" t="str">
            <v>Jacqui</v>
          </cell>
          <cell r="C143" t="str">
            <v>Herring</v>
          </cell>
          <cell r="D143" t="str">
            <v>Female</v>
          </cell>
          <cell r="E143">
            <v>26669</v>
          </cell>
          <cell r="F143" t="str">
            <v>Jacquigibson@sky.com</v>
          </cell>
          <cell r="G143">
            <v>7958587708</v>
          </cell>
          <cell r="H143" t="str">
            <v>Steel City Striders</v>
          </cell>
        </row>
        <row r="144">
          <cell r="A144">
            <v>143</v>
          </cell>
          <cell r="B144" t="str">
            <v>Mark</v>
          </cell>
          <cell r="C144" t="str">
            <v>Loader</v>
          </cell>
          <cell r="D144" t="str">
            <v>Male</v>
          </cell>
          <cell r="E144">
            <v>27440</v>
          </cell>
          <cell r="F144" t="str">
            <v>Mark.loader@gmail.com</v>
          </cell>
          <cell r="G144">
            <v>7833257755</v>
          </cell>
          <cell r="H144" t="str">
            <v>Steel City Striders</v>
          </cell>
        </row>
        <row r="145">
          <cell r="A145">
            <v>144</v>
          </cell>
          <cell r="B145" t="str">
            <v>Caroline</v>
          </cell>
          <cell r="C145" t="str">
            <v>Barnsley</v>
          </cell>
          <cell r="D145" t="str">
            <v>Female</v>
          </cell>
          <cell r="E145">
            <v>29766</v>
          </cell>
          <cell r="F145" t="str">
            <v>dr_ixer@hotmail.com</v>
          </cell>
          <cell r="G145">
            <v>7739358701</v>
          </cell>
          <cell r="H145" t="str">
            <v>Steel city striders</v>
          </cell>
        </row>
        <row r="146">
          <cell r="A146">
            <v>145</v>
          </cell>
          <cell r="B146" t="str">
            <v>James</v>
          </cell>
          <cell r="C146" t="str">
            <v>Grinham</v>
          </cell>
          <cell r="D146" t="str">
            <v>Male</v>
          </cell>
          <cell r="E146">
            <v>28338</v>
          </cell>
          <cell r="F146" t="str">
            <v>grinhamj@gmail.com</v>
          </cell>
          <cell r="G146">
            <v>7914871650</v>
          </cell>
          <cell r="H146" t="str">
            <v>Steel City Striders</v>
          </cell>
        </row>
        <row r="147">
          <cell r="A147">
            <v>146</v>
          </cell>
          <cell r="B147" t="str">
            <v>Louise</v>
          </cell>
          <cell r="C147" t="str">
            <v>Syder</v>
          </cell>
          <cell r="D147" t="str">
            <v>Female</v>
          </cell>
          <cell r="E147">
            <v>30183</v>
          </cell>
          <cell r="F147" t="str">
            <v>louihunt@gmail.com</v>
          </cell>
          <cell r="G147">
            <v>7877956023</v>
          </cell>
          <cell r="H147" t="str">
            <v>Non-affiliated</v>
          </cell>
        </row>
        <row r="148">
          <cell r="A148">
            <v>147</v>
          </cell>
          <cell r="B148" t="str">
            <v>Michelle</v>
          </cell>
          <cell r="C148" t="str">
            <v>Clarke</v>
          </cell>
          <cell r="D148" t="str">
            <v>Female</v>
          </cell>
          <cell r="E148">
            <v>30384</v>
          </cell>
          <cell r="F148" t="str">
            <v>Ellehcimclarke@yahoo.co.uk</v>
          </cell>
          <cell r="G148">
            <v>7929397753</v>
          </cell>
          <cell r="H148" t="str">
            <v>Goodgym</v>
          </cell>
        </row>
        <row r="149">
          <cell r="A149">
            <v>148</v>
          </cell>
          <cell r="B149" t="str">
            <v>Ruth</v>
          </cell>
          <cell r="C149" t="str">
            <v>Tucker</v>
          </cell>
          <cell r="D149" t="str">
            <v>Female</v>
          </cell>
          <cell r="E149">
            <v>31752</v>
          </cell>
          <cell r="F149" t="str">
            <v>Ruthannetucker@gmail.com</v>
          </cell>
          <cell r="G149">
            <v>7877542463</v>
          </cell>
          <cell r="H149" t="str">
            <v>Steel City Striders</v>
          </cell>
        </row>
        <row r="150">
          <cell r="A150">
            <v>149</v>
          </cell>
          <cell r="B150" t="str">
            <v>Andy</v>
          </cell>
          <cell r="C150" t="str">
            <v>Green</v>
          </cell>
          <cell r="D150" t="str">
            <v>Male</v>
          </cell>
          <cell r="E150">
            <v>24179</v>
          </cell>
          <cell r="F150" t="str">
            <v>Green@evgogreen.com</v>
          </cell>
          <cell r="G150">
            <v>7722930052</v>
          </cell>
          <cell r="H150" t="str">
            <v>Steel City Striders RC</v>
          </cell>
        </row>
        <row r="151">
          <cell r="A151">
            <v>150</v>
          </cell>
          <cell r="B151" t="str">
            <v>Rob</v>
          </cell>
          <cell r="C151" t="str">
            <v>Kenning</v>
          </cell>
          <cell r="D151" t="str">
            <v>Male</v>
          </cell>
          <cell r="E151">
            <v>30870</v>
          </cell>
          <cell r="F151" t="str">
            <v>Derbyshirelife@icloud.com</v>
          </cell>
          <cell r="G151" t="str">
            <v>07517 548257</v>
          </cell>
          <cell r="H151" t="str">
            <v>Non-affiliated</v>
          </cell>
        </row>
        <row r="152">
          <cell r="A152">
            <v>151</v>
          </cell>
          <cell r="B152" t="str">
            <v>Tom</v>
          </cell>
          <cell r="C152" t="str">
            <v>Mutton</v>
          </cell>
          <cell r="D152" t="str">
            <v>Male</v>
          </cell>
          <cell r="E152">
            <v>32364</v>
          </cell>
          <cell r="F152" t="str">
            <v>tommutton@me.com</v>
          </cell>
          <cell r="G152">
            <v>7716548378</v>
          </cell>
          <cell r="H152" t="str">
            <v>Goodgym Sheffield</v>
          </cell>
        </row>
        <row r="153">
          <cell r="A153">
            <v>152</v>
          </cell>
          <cell r="B153" t="str">
            <v>Bronwen</v>
          </cell>
          <cell r="C153" t="str">
            <v>Doyle</v>
          </cell>
          <cell r="D153" t="str">
            <v>Female</v>
          </cell>
          <cell r="E153">
            <v>24665</v>
          </cell>
          <cell r="F153" t="str">
            <v>bronwendoyle @yahoo.com</v>
          </cell>
          <cell r="G153">
            <v>7906581111</v>
          </cell>
          <cell r="H153" t="str">
            <v>SYO and Smiley Paces</v>
          </cell>
        </row>
        <row r="154">
          <cell r="A154">
            <v>153</v>
          </cell>
          <cell r="B154" t="str">
            <v>Tony</v>
          </cell>
          <cell r="C154" t="str">
            <v>Doyle</v>
          </cell>
          <cell r="D154" t="str">
            <v>Male</v>
          </cell>
          <cell r="E154">
            <v>23717</v>
          </cell>
          <cell r="F154" t="str">
            <v>Doyle_google@yahoo.com</v>
          </cell>
          <cell r="G154">
            <v>7771841473</v>
          </cell>
          <cell r="H154" t="str">
            <v>Non-affiliated</v>
          </cell>
        </row>
        <row r="155">
          <cell r="A155">
            <v>154</v>
          </cell>
          <cell r="B155" t="str">
            <v>Sarah</v>
          </cell>
          <cell r="C155" t="str">
            <v>Lee</v>
          </cell>
          <cell r="D155" t="str">
            <v>Female</v>
          </cell>
          <cell r="E155">
            <v>28572</v>
          </cell>
          <cell r="F155" t="str">
            <v>sarahlee73@hotmail.com</v>
          </cell>
          <cell r="G155">
            <v>7704011217</v>
          </cell>
          <cell r="H155" t="str">
            <v>Smiley Paces</v>
          </cell>
        </row>
        <row r="156">
          <cell r="A156">
            <v>155</v>
          </cell>
          <cell r="B156" t="str">
            <v>Caroline</v>
          </cell>
          <cell r="C156" t="str">
            <v>Thomas</v>
          </cell>
          <cell r="D156" t="str">
            <v>Female</v>
          </cell>
          <cell r="E156">
            <v>32526</v>
          </cell>
          <cell r="F156" t="str">
            <v>Cs.thomas89@gmail.com</v>
          </cell>
          <cell r="G156">
            <v>7910571157</v>
          </cell>
          <cell r="H156" t="str">
            <v>Goodgym</v>
          </cell>
        </row>
        <row r="157">
          <cell r="A157">
            <v>156</v>
          </cell>
          <cell r="B157" t="str">
            <v>Karen</v>
          </cell>
          <cell r="C157" t="str">
            <v>Clark</v>
          </cell>
          <cell r="D157" t="str">
            <v>Female</v>
          </cell>
          <cell r="E157">
            <v>23267</v>
          </cell>
          <cell r="F157" t="str">
            <v>karen.clark26@btinternet.com</v>
          </cell>
          <cell r="G157">
            <v>7718475947</v>
          </cell>
          <cell r="H157" t="str">
            <v>Steel City Striders</v>
          </cell>
        </row>
        <row r="158">
          <cell r="A158">
            <v>157</v>
          </cell>
          <cell r="B158" t="str">
            <v>Lauren</v>
          </cell>
          <cell r="C158" t="str">
            <v>Wilson</v>
          </cell>
          <cell r="D158" t="str">
            <v>Female</v>
          </cell>
          <cell r="E158">
            <v>35333</v>
          </cell>
          <cell r="F158" t="str">
            <v>Laurensw96@hotmail.co.uk</v>
          </cell>
          <cell r="G158">
            <v>7551382800</v>
          </cell>
          <cell r="H158" t="str">
            <v>Non-affiliated</v>
          </cell>
        </row>
        <row r="159">
          <cell r="A159">
            <v>158</v>
          </cell>
          <cell r="B159" t="str">
            <v>Allan</v>
          </cell>
          <cell r="C159" t="str">
            <v>Shaw</v>
          </cell>
          <cell r="D159" t="str">
            <v>Male</v>
          </cell>
          <cell r="E159">
            <v>33827</v>
          </cell>
          <cell r="F159" t="str">
            <v>03ashaw@gmail.com</v>
          </cell>
          <cell r="G159">
            <v>7806692623</v>
          </cell>
          <cell r="H159" t="str">
            <v>Vegan Runners</v>
          </cell>
        </row>
        <row r="160">
          <cell r="A160">
            <v>159</v>
          </cell>
          <cell r="B160" t="str">
            <v>Dawn</v>
          </cell>
          <cell r="C160" t="str">
            <v>Short</v>
          </cell>
          <cell r="D160" t="str">
            <v>Female</v>
          </cell>
          <cell r="E160">
            <v>26314</v>
          </cell>
          <cell r="F160" t="str">
            <v>Dawnmshort@gmail.com</v>
          </cell>
          <cell r="G160" t="str">
            <v>07779611862</v>
          </cell>
          <cell r="H160" t="str">
            <v xml:space="preserve">Hillsborough and Rivelin </v>
          </cell>
        </row>
        <row r="161">
          <cell r="A161">
            <v>160</v>
          </cell>
          <cell r="B161" t="str">
            <v>Dot</v>
          </cell>
          <cell r="C161" t="str">
            <v>Kesterton</v>
          </cell>
          <cell r="D161" t="str">
            <v>Female</v>
          </cell>
          <cell r="E161">
            <v>19085</v>
          </cell>
          <cell r="F161" t="str">
            <v>Dorothykesterton@gmail.com</v>
          </cell>
          <cell r="G161" t="str">
            <v>07912178638</v>
          </cell>
          <cell r="H161" t="str">
            <v>Steel City Striders</v>
          </cell>
        </row>
        <row r="162">
          <cell r="A162">
            <v>161</v>
          </cell>
          <cell r="B162" t="str">
            <v>Charlotte</v>
          </cell>
          <cell r="C162" t="str">
            <v>Ellis</v>
          </cell>
          <cell r="D162" t="str">
            <v>Female</v>
          </cell>
          <cell r="E162">
            <v>30205</v>
          </cell>
          <cell r="F162" t="str">
            <v>Charlotte9e@yahoo.co.uk</v>
          </cell>
          <cell r="G162" t="str">
            <v>07751715421</v>
          </cell>
          <cell r="H162" t="str">
            <v>Non-affiliated</v>
          </cell>
        </row>
        <row r="163">
          <cell r="A163">
            <v>162</v>
          </cell>
          <cell r="B163" t="str">
            <v>Alison</v>
          </cell>
          <cell r="C163" t="str">
            <v xml:space="preserve">Jones </v>
          </cell>
          <cell r="D163" t="str">
            <v>Female</v>
          </cell>
          <cell r="E163">
            <v>28930</v>
          </cell>
          <cell r="F163" t="str">
            <v>alisonhjones79@gmail.com</v>
          </cell>
          <cell r="G163" t="str">
            <v>07931888167</v>
          </cell>
          <cell r="H163" t="str">
            <v>Smiley Paces</v>
          </cell>
        </row>
        <row r="164">
          <cell r="A164">
            <v>163</v>
          </cell>
          <cell r="B164" t="str">
            <v>Sam</v>
          </cell>
          <cell r="C164" t="str">
            <v>Loxley</v>
          </cell>
          <cell r="D164" t="str">
            <v>Male</v>
          </cell>
          <cell r="E164">
            <v>30269</v>
          </cell>
          <cell r="F164" t="str">
            <v>acatstolemyhonda@hotmail.com</v>
          </cell>
          <cell r="G164" t="str">
            <v>07841835258</v>
          </cell>
          <cell r="H164" t="str">
            <v>Non-affiliated</v>
          </cell>
        </row>
        <row r="165">
          <cell r="A165">
            <v>164</v>
          </cell>
          <cell r="B165" t="str">
            <v xml:space="preserve">Katelyn </v>
          </cell>
          <cell r="C165" t="str">
            <v xml:space="preserve">McKeown </v>
          </cell>
          <cell r="D165" t="str">
            <v>Female</v>
          </cell>
          <cell r="E165">
            <v>29196</v>
          </cell>
          <cell r="F165" t="str">
            <v xml:space="preserve">Katelyn_mckeown@yahoo.co.uk </v>
          </cell>
          <cell r="G165" t="str">
            <v>07400046368</v>
          </cell>
          <cell r="H165" t="str">
            <v>Steel City Striders</v>
          </cell>
        </row>
        <row r="166">
          <cell r="A166">
            <v>165</v>
          </cell>
          <cell r="B166" t="str">
            <v>Joel</v>
          </cell>
          <cell r="C166" t="str">
            <v>Toombs</v>
          </cell>
          <cell r="D166" t="str">
            <v>Male</v>
          </cell>
          <cell r="E166">
            <v>28860</v>
          </cell>
          <cell r="F166" t="str">
            <v>Joeltoombs@hotmail.com</v>
          </cell>
          <cell r="G166" t="str">
            <v>07753836965</v>
          </cell>
          <cell r="H166" t="str">
            <v>Sheffield Tri Club</v>
          </cell>
        </row>
        <row r="167">
          <cell r="A167">
            <v>166</v>
          </cell>
          <cell r="B167" t="str">
            <v>Amanda</v>
          </cell>
          <cell r="C167" t="str">
            <v>Towers</v>
          </cell>
          <cell r="D167" t="str">
            <v>Female</v>
          </cell>
          <cell r="E167">
            <v>26795</v>
          </cell>
          <cell r="F167" t="str">
            <v>ajtowers73@gmail.com</v>
          </cell>
          <cell r="G167" t="str">
            <v>07828187099</v>
          </cell>
          <cell r="H167" t="str">
            <v>Dronfield Running Club</v>
          </cell>
        </row>
        <row r="168">
          <cell r="A168">
            <v>167</v>
          </cell>
          <cell r="B168" t="str">
            <v>Matt</v>
          </cell>
          <cell r="C168" t="str">
            <v>Robinson</v>
          </cell>
          <cell r="D168" t="str">
            <v>Male</v>
          </cell>
          <cell r="E168">
            <v>28806</v>
          </cell>
          <cell r="F168" t="str">
            <v>pkramone@hotmail.com</v>
          </cell>
          <cell r="G168" t="str">
            <v>07949902902</v>
          </cell>
          <cell r="H168" t="str">
            <v>Steel City Striders</v>
          </cell>
        </row>
        <row r="169">
          <cell r="A169">
            <v>168</v>
          </cell>
          <cell r="B169" t="str">
            <v>Anna</v>
          </cell>
          <cell r="C169" t="str">
            <v xml:space="preserve">Young </v>
          </cell>
          <cell r="D169" t="str">
            <v>Female</v>
          </cell>
          <cell r="E169">
            <v>28763</v>
          </cell>
          <cell r="F169" t="str">
            <v>adad37@hotmail.com</v>
          </cell>
          <cell r="G169" t="str">
            <v>07941605549</v>
          </cell>
          <cell r="H169" t="str">
            <v>Non-affiliated</v>
          </cell>
        </row>
        <row r="170">
          <cell r="A170">
            <v>169</v>
          </cell>
          <cell r="B170" t="str">
            <v>Paul</v>
          </cell>
          <cell r="C170" t="str">
            <v>Remmer</v>
          </cell>
          <cell r="D170" t="str">
            <v>Male</v>
          </cell>
          <cell r="E170">
            <v>28958</v>
          </cell>
          <cell r="F170" t="str">
            <v>pa_remmer@hotmail.com</v>
          </cell>
          <cell r="G170" t="str">
            <v>07940532725</v>
          </cell>
          <cell r="H170" t="str">
            <v>Non-affiliated</v>
          </cell>
        </row>
        <row r="171">
          <cell r="A171">
            <v>170</v>
          </cell>
          <cell r="B171" t="str">
            <v>Sarah</v>
          </cell>
          <cell r="C171" t="str">
            <v>Percival</v>
          </cell>
          <cell r="D171" t="str">
            <v>Female</v>
          </cell>
          <cell r="E171">
            <v>28671</v>
          </cell>
          <cell r="F171" t="str">
            <v>Sarahbannister46@hotmail.com</v>
          </cell>
          <cell r="G171">
            <v>7940593496</v>
          </cell>
          <cell r="H171" t="str">
            <v>Steel City</v>
          </cell>
        </row>
        <row r="172">
          <cell r="A172">
            <v>171</v>
          </cell>
          <cell r="B172" t="str">
            <v>Kathy</v>
          </cell>
          <cell r="C172" t="str">
            <v>Liddiard</v>
          </cell>
          <cell r="D172" t="str">
            <v>Female</v>
          </cell>
          <cell r="E172">
            <v>31266</v>
          </cell>
          <cell r="F172" t="str">
            <v>peachkathy@hotmail.com</v>
          </cell>
          <cell r="G172" t="str">
            <v>07841827063</v>
          </cell>
          <cell r="H172" t="str">
            <v>Steel City Striders</v>
          </cell>
        </row>
        <row r="173">
          <cell r="A173">
            <v>172</v>
          </cell>
          <cell r="B173" t="str">
            <v>Sara</v>
          </cell>
          <cell r="C173" t="str">
            <v>Hamblin</v>
          </cell>
          <cell r="D173" t="str">
            <v>Female</v>
          </cell>
          <cell r="E173">
            <v>44591</v>
          </cell>
          <cell r="F173" t="str">
            <v>s.hamblin@hotmail.co.uk</v>
          </cell>
          <cell r="G173" t="str">
            <v>07746928790</v>
          </cell>
          <cell r="H173" t="str">
            <v>Totley ac</v>
          </cell>
        </row>
        <row r="174">
          <cell r="A174">
            <v>173</v>
          </cell>
          <cell r="B174" t="str">
            <v>Paddy</v>
          </cell>
          <cell r="C174" t="str">
            <v xml:space="preserve">Treehowes </v>
          </cell>
          <cell r="D174" t="str">
            <v>Male</v>
          </cell>
          <cell r="E174">
            <v>24688</v>
          </cell>
          <cell r="F174" t="str">
            <v>Paddy.howes@icloud.com</v>
          </cell>
          <cell r="G174" t="str">
            <v>07761016653</v>
          </cell>
          <cell r="H174" t="str">
            <v>striders</v>
          </cell>
        </row>
        <row r="175">
          <cell r="A175">
            <v>174</v>
          </cell>
          <cell r="B175" t="str">
            <v>Bronwen</v>
          </cell>
          <cell r="C175" t="str">
            <v>Ray</v>
          </cell>
          <cell r="D175" t="str">
            <v>Female</v>
          </cell>
          <cell r="E175">
            <v>26759</v>
          </cell>
          <cell r="F175" t="str">
            <v>Bron@bronray.co.uk</v>
          </cell>
          <cell r="G175" t="str">
            <v>07960162040</v>
          </cell>
          <cell r="H175" t="str">
            <v>Smiley Paces</v>
          </cell>
        </row>
        <row r="176">
          <cell r="A176">
            <v>175</v>
          </cell>
          <cell r="B176" t="str">
            <v>Rosie</v>
          </cell>
          <cell r="C176" t="str">
            <v>Clegg</v>
          </cell>
          <cell r="D176" t="str">
            <v>Female</v>
          </cell>
          <cell r="E176">
            <v>27856</v>
          </cell>
          <cell r="F176" t="str">
            <v>rosieclegg@googlemail.com</v>
          </cell>
          <cell r="G176" t="str">
            <v>07762019012</v>
          </cell>
          <cell r="H176" t="str">
            <v>Smiley Paces</v>
          </cell>
        </row>
        <row r="177">
          <cell r="A177">
            <v>176</v>
          </cell>
          <cell r="B177" t="str">
            <v>James</v>
          </cell>
          <cell r="C177" t="str">
            <v>Nottingham</v>
          </cell>
          <cell r="D177" t="str">
            <v>Male</v>
          </cell>
          <cell r="E177">
            <v>31370</v>
          </cell>
          <cell r="F177" t="str">
            <v>james.nottingham2012@gmail.com</v>
          </cell>
          <cell r="G177" t="str">
            <v>07447080956</v>
          </cell>
          <cell r="H177" t="str">
            <v>GoodGym Sheffield</v>
          </cell>
        </row>
        <row r="178">
          <cell r="A178">
            <v>177</v>
          </cell>
          <cell r="B178" t="str">
            <v>Jude</v>
          </cell>
          <cell r="C178" t="str">
            <v>Green</v>
          </cell>
          <cell r="D178" t="str">
            <v>Female</v>
          </cell>
          <cell r="E178">
            <v>26220</v>
          </cell>
          <cell r="F178" t="str">
            <v xml:space="preserve">Jude1410@gmail.com </v>
          </cell>
          <cell r="G178" t="str">
            <v>07853104618</v>
          </cell>
          <cell r="H178" t="str">
            <v>Smiley Paces</v>
          </cell>
        </row>
        <row r="179">
          <cell r="A179">
            <v>178</v>
          </cell>
          <cell r="B179" t="str">
            <v xml:space="preserve">Hannah </v>
          </cell>
          <cell r="C179" t="str">
            <v>Jordan</v>
          </cell>
          <cell r="D179" t="str">
            <v>Female</v>
          </cell>
          <cell r="E179">
            <v>28297</v>
          </cell>
          <cell r="F179" t="str">
            <v>h.v.jordan@sheffield.ac.uk</v>
          </cell>
          <cell r="G179" t="str">
            <v>07791098626</v>
          </cell>
          <cell r="H179" t="str">
            <v>Non-affiliated</v>
          </cell>
        </row>
        <row r="180">
          <cell r="A180">
            <v>179</v>
          </cell>
          <cell r="B180" t="str">
            <v>Rosie</v>
          </cell>
          <cell r="C180" t="str">
            <v>Smith</v>
          </cell>
          <cell r="D180" t="str">
            <v>Female</v>
          </cell>
          <cell r="E180">
            <v>31008</v>
          </cell>
          <cell r="F180" t="str">
            <v>theprincessrosie@hotmail.com</v>
          </cell>
          <cell r="G180" t="str">
            <v>07988138059</v>
          </cell>
          <cell r="H180" t="str">
            <v xml:space="preserve">Steel City Striders </v>
          </cell>
        </row>
        <row r="181">
          <cell r="A181">
            <v>180</v>
          </cell>
          <cell r="B181" t="str">
            <v>Jenny</v>
          </cell>
          <cell r="C181" t="str">
            <v>Sutton</v>
          </cell>
          <cell r="D181" t="str">
            <v>Female</v>
          </cell>
          <cell r="E181">
            <v>34686</v>
          </cell>
          <cell r="F181" t="str">
            <v>Jenny.sutton526@gmail.com</v>
          </cell>
          <cell r="G181" t="str">
            <v>07969670759</v>
          </cell>
          <cell r="H181" t="str">
            <v>Non-affiliated</v>
          </cell>
        </row>
        <row r="182">
          <cell r="A182">
            <v>181</v>
          </cell>
          <cell r="B182" t="str">
            <v>Nigel</v>
          </cell>
          <cell r="C182" t="str">
            <v>Westerman</v>
          </cell>
          <cell r="D182" t="str">
            <v>Male</v>
          </cell>
          <cell r="E182">
            <v>32825</v>
          </cell>
          <cell r="F182" t="str">
            <v>Nigiwesterman@hotmail.co.uk</v>
          </cell>
          <cell r="G182" t="str">
            <v>07939230790</v>
          </cell>
          <cell r="H182" t="str">
            <v>Non-affiliated</v>
          </cell>
        </row>
        <row r="183">
          <cell r="A183">
            <v>182</v>
          </cell>
          <cell r="B183" t="str">
            <v>Philippa</v>
          </cell>
          <cell r="C183" t="str">
            <v>Hill</v>
          </cell>
          <cell r="D183" t="str">
            <v>Female</v>
          </cell>
          <cell r="E183">
            <v>32413</v>
          </cell>
          <cell r="F183" t="str">
            <v>philippajhill@gmail.com</v>
          </cell>
          <cell r="G183" t="str">
            <v>07969866634</v>
          </cell>
          <cell r="H183" t="str">
            <v>Non-affiliated</v>
          </cell>
        </row>
        <row r="184">
          <cell r="A184">
            <v>183</v>
          </cell>
          <cell r="B184" t="str">
            <v xml:space="preserve">Paul </v>
          </cell>
          <cell r="C184" t="str">
            <v>Firth</v>
          </cell>
          <cell r="D184" t="str">
            <v>Male</v>
          </cell>
          <cell r="E184">
            <v>31190</v>
          </cell>
          <cell r="F184" t="str">
            <v>Tall_paul666@hotmail.com</v>
          </cell>
          <cell r="G184" t="str">
            <v>+447812590467</v>
          </cell>
          <cell r="H184" t="str">
            <v>Non-affiliated</v>
          </cell>
        </row>
        <row r="185">
          <cell r="A185">
            <v>184</v>
          </cell>
          <cell r="B185" t="str">
            <v>Ruth</v>
          </cell>
          <cell r="C185" t="str">
            <v>Merry</v>
          </cell>
          <cell r="D185" t="str">
            <v>Female</v>
          </cell>
          <cell r="E185">
            <v>28377</v>
          </cell>
          <cell r="F185" t="str">
            <v>ruthmerry@aol.com</v>
          </cell>
          <cell r="G185" t="str">
            <v>07958295675</v>
          </cell>
          <cell r="H185" t="str">
            <v>Smiley Paces</v>
          </cell>
        </row>
        <row r="186">
          <cell r="A186">
            <v>185</v>
          </cell>
          <cell r="B186" t="str">
            <v>Alex</v>
          </cell>
          <cell r="C186" t="str">
            <v>Davies</v>
          </cell>
          <cell r="D186" t="str">
            <v>Male</v>
          </cell>
          <cell r="E186">
            <v>36453</v>
          </cell>
          <cell r="F186" t="str">
            <v>alexdavies987@gmail.com</v>
          </cell>
          <cell r="G186" t="str">
            <v>07460950351</v>
          </cell>
          <cell r="H186" t="str">
            <v>Non-affiliated</v>
          </cell>
        </row>
        <row r="187">
          <cell r="A187">
            <v>186</v>
          </cell>
          <cell r="B187" t="str">
            <v>Cameron</v>
          </cell>
          <cell r="C187" t="str">
            <v>Brown</v>
          </cell>
          <cell r="D187" t="str">
            <v>Male</v>
          </cell>
          <cell r="E187">
            <v>37407</v>
          </cell>
          <cell r="F187" t="str">
            <v>cam.h.b02@gmail.com</v>
          </cell>
          <cell r="H187" t="str">
            <v>Non-affiliated</v>
          </cell>
        </row>
        <row r="188">
          <cell r="A188">
            <v>187</v>
          </cell>
          <cell r="B188" t="str">
            <v>Leo</v>
          </cell>
          <cell r="C188" t="str">
            <v>Dickinson</v>
          </cell>
          <cell r="D188" t="str">
            <v>Male</v>
          </cell>
          <cell r="E188">
            <v>37342</v>
          </cell>
          <cell r="F188" t="str">
            <v>leodickinson4@gmail.com</v>
          </cell>
          <cell r="G188" t="str">
            <v>07954858184</v>
          </cell>
          <cell r="H188" t="str">
            <v>Non-affiliated</v>
          </cell>
        </row>
        <row r="189">
          <cell r="A189">
            <v>188</v>
          </cell>
          <cell r="B189" t="str">
            <v>Helen</v>
          </cell>
          <cell r="C189" t="str">
            <v>Miszczak</v>
          </cell>
          <cell r="D189" t="str">
            <v>Female</v>
          </cell>
          <cell r="E189">
            <v>24336</v>
          </cell>
          <cell r="F189" t="str">
            <v>helen-m@live.co.uk</v>
          </cell>
          <cell r="G189" t="str">
            <v>07767664065</v>
          </cell>
          <cell r="H189" t="str">
            <v>Non-affiliated</v>
          </cell>
        </row>
        <row r="190">
          <cell r="A190">
            <v>189</v>
          </cell>
          <cell r="B190" t="str">
            <v>Caroline</v>
          </cell>
          <cell r="C190" t="str">
            <v>Greenough</v>
          </cell>
          <cell r="D190" t="str">
            <v>Female</v>
          </cell>
          <cell r="E190">
            <v>25638</v>
          </cell>
          <cell r="F190" t="str">
            <v>cgreenough@live.co.uk</v>
          </cell>
          <cell r="G190" t="str">
            <v>07551993821</v>
          </cell>
          <cell r="H190" t="str">
            <v>Steel City Striders</v>
          </cell>
        </row>
        <row r="191">
          <cell r="A191">
            <v>190</v>
          </cell>
          <cell r="B191" t="str">
            <v>Nicola</v>
          </cell>
          <cell r="C191" t="str">
            <v>Ennis</v>
          </cell>
          <cell r="D191" t="str">
            <v>Female</v>
          </cell>
          <cell r="E191">
            <v>25828</v>
          </cell>
          <cell r="F191" t="str">
            <v>johnston75@hotmail.com</v>
          </cell>
          <cell r="G191" t="str">
            <v>07883305489</v>
          </cell>
          <cell r="H191" t="str">
            <v>Non-affiliated</v>
          </cell>
        </row>
        <row r="192">
          <cell r="A192">
            <v>191</v>
          </cell>
          <cell r="B192" t="str">
            <v>Joel</v>
          </cell>
          <cell r="C192" t="str">
            <v>Kesterton</v>
          </cell>
          <cell r="D192" t="str">
            <v>Male</v>
          </cell>
          <cell r="E192">
            <v>30120</v>
          </cell>
          <cell r="F192" t="str">
            <v>joelkesterton@gmail.com</v>
          </cell>
          <cell r="G192" t="str">
            <v>07811449877</v>
          </cell>
          <cell r="H192" t="str">
            <v>Steel City Striders</v>
          </cell>
        </row>
        <row r="193">
          <cell r="A193">
            <v>192</v>
          </cell>
          <cell r="B193" t="str">
            <v>Fiona</v>
          </cell>
          <cell r="C193" t="str">
            <v>Jeffries</v>
          </cell>
          <cell r="D193" t="str">
            <v>Female</v>
          </cell>
          <cell r="E193">
            <v>24976</v>
          </cell>
          <cell r="F193" t="str">
            <v>fionajeffries@yahoo.co.uk</v>
          </cell>
          <cell r="G193">
            <v>7986579501</v>
          </cell>
          <cell r="H193" t="str">
            <v>Smiley Paces</v>
          </cell>
        </row>
        <row r="194">
          <cell r="A194">
            <v>193</v>
          </cell>
          <cell r="B194" t="str">
            <v>Dave</v>
          </cell>
          <cell r="C194" t="str">
            <v>Funnell</v>
          </cell>
          <cell r="D194" t="str">
            <v>Male</v>
          </cell>
          <cell r="H194" t="str">
            <v>Non-affiliated</v>
          </cell>
        </row>
        <row r="195">
          <cell r="A195">
            <v>194</v>
          </cell>
          <cell r="B195" t="str">
            <v>Ben</v>
          </cell>
          <cell r="C195" t="str">
            <v>Heller</v>
          </cell>
          <cell r="D195" t="str">
            <v>Male</v>
          </cell>
          <cell r="E195">
            <v>23399</v>
          </cell>
          <cell r="F195" t="str">
            <v>benwolfheller@gmail.com</v>
          </cell>
          <cell r="G195" t="str">
            <v>+447986301797</v>
          </cell>
          <cell r="H195" t="str">
            <v>Steel City Striders</v>
          </cell>
        </row>
        <row r="196">
          <cell r="A196">
            <v>195</v>
          </cell>
          <cell r="B196" t="str">
            <v>Paula</v>
          </cell>
          <cell r="C196" t="str">
            <v>Johnston</v>
          </cell>
          <cell r="D196" t="str">
            <v>Female</v>
          </cell>
          <cell r="E196">
            <v>24368</v>
          </cell>
          <cell r="F196" t="str">
            <v>paulamjohno@yahoo.co.uk</v>
          </cell>
          <cell r="G196" t="str">
            <v>07464954921</v>
          </cell>
          <cell r="H196" t="str">
            <v xml:space="preserve">Bramley Breezers </v>
          </cell>
        </row>
        <row r="197">
          <cell r="A197">
            <v>196</v>
          </cell>
          <cell r="B197" t="str">
            <v xml:space="preserve">Katie </v>
          </cell>
          <cell r="C197" t="str">
            <v>Johnston</v>
          </cell>
          <cell r="D197" t="str">
            <v>Female</v>
          </cell>
          <cell r="E197">
            <v>38310</v>
          </cell>
          <cell r="F197" t="str">
            <v>Katiej1104@yahoo.co.uk</v>
          </cell>
          <cell r="G197" t="str">
            <v>07464954926</v>
          </cell>
          <cell r="H197" t="str">
            <v xml:space="preserve">Bramley Breezers </v>
          </cell>
        </row>
        <row r="198">
          <cell r="A198">
            <v>197</v>
          </cell>
          <cell r="B198" t="str">
            <v>Dimitrios</v>
          </cell>
          <cell r="C198" t="str">
            <v>Mamalopoulos</v>
          </cell>
          <cell r="D198" t="str">
            <v>Male</v>
          </cell>
          <cell r="E198">
            <v>32196</v>
          </cell>
          <cell r="F198" t="str">
            <v>di-mamal@hotmail.com</v>
          </cell>
          <cell r="G198" t="str">
            <v>07514279814</v>
          </cell>
          <cell r="H198" t="str">
            <v>Steel City Striders</v>
          </cell>
        </row>
        <row r="199">
          <cell r="A199">
            <v>198</v>
          </cell>
          <cell r="B199" t="str">
            <v>Sam</v>
          </cell>
          <cell r="C199" t="str">
            <v>Ramsden</v>
          </cell>
          <cell r="D199" t="str">
            <v>Male</v>
          </cell>
          <cell r="E199">
            <v>26579</v>
          </cell>
          <cell r="F199" t="str">
            <v>samramsden2001@hotmail.com</v>
          </cell>
          <cell r="G199" t="str">
            <v>07887364381</v>
          </cell>
        </row>
        <row r="200">
          <cell r="A200">
            <v>199</v>
          </cell>
          <cell r="B200" t="str">
            <v>Emily</v>
          </cell>
          <cell r="C200" t="str">
            <v>Haighton</v>
          </cell>
          <cell r="D200" t="str">
            <v>Female</v>
          </cell>
          <cell r="E200">
            <v>33256</v>
          </cell>
          <cell r="F200" t="str">
            <v>Emily.haighton@hotmail.co.uk</v>
          </cell>
          <cell r="G200" t="str">
            <v>07402636563</v>
          </cell>
        </row>
        <row r="201">
          <cell r="A201">
            <v>200</v>
          </cell>
          <cell r="B201" t="str">
            <v>Naomi</v>
          </cell>
          <cell r="C201" t="str">
            <v>Hartopp</v>
          </cell>
          <cell r="D201" t="str">
            <v>Female</v>
          </cell>
          <cell r="E201">
            <v>34176</v>
          </cell>
          <cell r="F201" t="str">
            <v>n.hartopp@yahoo.co.uk</v>
          </cell>
          <cell r="G201" t="str">
            <v>07852230784</v>
          </cell>
        </row>
        <row r="202">
          <cell r="A202">
            <v>201</v>
          </cell>
          <cell r="B202" t="str">
            <v>Clare</v>
          </cell>
          <cell r="C202" t="str">
            <v>Moody</v>
          </cell>
          <cell r="D202" t="str">
            <v>Female</v>
          </cell>
          <cell r="E202">
            <v>26689</v>
          </cell>
          <cell r="F202" t="str">
            <v>Claremoody@me.com</v>
          </cell>
          <cell r="G202" t="str">
            <v>07846687004</v>
          </cell>
          <cell r="H202" t="str">
            <v>Smiley Paces</v>
          </cell>
        </row>
        <row r="203">
          <cell r="A203">
            <v>202</v>
          </cell>
          <cell r="B203" t="str">
            <v>Andrew</v>
          </cell>
          <cell r="C203" t="str">
            <v>Thompson</v>
          </cell>
          <cell r="D203" t="str">
            <v>Male</v>
          </cell>
          <cell r="E203">
            <v>25649</v>
          </cell>
          <cell r="F203" t="str">
            <v>clinpsy@drarthompson.plus.com</v>
          </cell>
          <cell r="G203" t="str">
            <v>07983715409</v>
          </cell>
          <cell r="H203" t="str">
            <v>N/A</v>
          </cell>
        </row>
        <row r="204">
          <cell r="A204">
            <v>203</v>
          </cell>
          <cell r="B204" t="str">
            <v>Kevin</v>
          </cell>
          <cell r="C204" t="str">
            <v>Randall</v>
          </cell>
          <cell r="D204" t="str">
            <v>Male</v>
          </cell>
          <cell r="E204">
            <v>30147</v>
          </cell>
          <cell r="F204" t="str">
            <v>kevjara@gmail.com</v>
          </cell>
          <cell r="G204" t="str">
            <v>07719903977</v>
          </cell>
          <cell r="H204" t="str">
            <v>Valley Hill Runners</v>
          </cell>
        </row>
        <row r="205">
          <cell r="A205">
            <v>204</v>
          </cell>
          <cell r="B205" t="str">
            <v xml:space="preserve">Emily </v>
          </cell>
          <cell r="C205" t="str">
            <v xml:space="preserve">Jones </v>
          </cell>
          <cell r="D205" t="str">
            <v>Female</v>
          </cell>
          <cell r="E205">
            <v>32521</v>
          </cell>
          <cell r="F205" t="str">
            <v>Jonesie.em@hotmail.com</v>
          </cell>
          <cell r="G205" t="str">
            <v>07542190270</v>
          </cell>
          <cell r="H205" t="str">
            <v>Striders</v>
          </cell>
        </row>
        <row r="206">
          <cell r="A206">
            <v>212</v>
          </cell>
          <cell r="B206" t="str">
            <v>Bob</v>
          </cell>
          <cell r="C206" t="str">
            <v>Frake</v>
          </cell>
          <cell r="D206" t="str">
            <v>Male</v>
          </cell>
          <cell r="E206">
            <v>26574</v>
          </cell>
          <cell r="F206" t="str">
            <v xml:space="preserve">bobfrake@sky.com </v>
          </cell>
          <cell r="G206" t="str">
            <v>07960230560</v>
          </cell>
          <cell r="H206" t="str">
            <v>Beeston AC</v>
          </cell>
        </row>
        <row r="207">
          <cell r="A207">
            <v>213</v>
          </cell>
          <cell r="B207" t="str">
            <v xml:space="preserve">Angela </v>
          </cell>
          <cell r="C207" t="str">
            <v xml:space="preserve">Jackson </v>
          </cell>
          <cell r="D207" t="str">
            <v>Female</v>
          </cell>
          <cell r="E207">
            <v>22217</v>
          </cell>
          <cell r="F207" t="str">
            <v>angj86@hotmail.co.uk</v>
          </cell>
          <cell r="H207" t="str">
            <v xml:space="preserve">Steel City Striders </v>
          </cell>
        </row>
        <row r="208">
          <cell r="A208">
            <v>209</v>
          </cell>
          <cell r="B208" t="str">
            <v>Matt</v>
          </cell>
          <cell r="C208" t="str">
            <v>Gallagher</v>
          </cell>
          <cell r="D208" t="str">
            <v>Male</v>
          </cell>
          <cell r="E208">
            <v>25192</v>
          </cell>
          <cell r="F208" t="str">
            <v>Mattpgall@gmail.com</v>
          </cell>
          <cell r="G208" t="str">
            <v>07925567882</v>
          </cell>
        </row>
        <row r="209">
          <cell r="A209">
            <v>206</v>
          </cell>
          <cell r="B209" t="str">
            <v>Lindsay</v>
          </cell>
          <cell r="C209" t="str">
            <v>Evans</v>
          </cell>
          <cell r="D209" t="str">
            <v>Female</v>
          </cell>
          <cell r="E209">
            <v>25405</v>
          </cell>
          <cell r="F209" t="str">
            <v xml:space="preserve">Lindsay.evans@hotmail.co.uk </v>
          </cell>
          <cell r="G209" t="str">
            <v>07885813124</v>
          </cell>
          <cell r="H209" t="str">
            <v>Totley</v>
          </cell>
        </row>
        <row r="210">
          <cell r="A210">
            <v>210</v>
          </cell>
          <cell r="B210" t="str">
            <v>Chris</v>
          </cell>
          <cell r="C210" t="str">
            <v>Heggs</v>
          </cell>
          <cell r="D210" t="str">
            <v>Male</v>
          </cell>
          <cell r="E210">
            <v>26869</v>
          </cell>
          <cell r="F210" t="str">
            <v>c.heggs@yahoo.co.uk</v>
          </cell>
          <cell r="G210" t="str">
            <v>07803306747</v>
          </cell>
          <cell r="H210" t="str">
            <v>Sheffield running club</v>
          </cell>
        </row>
        <row r="211">
          <cell r="A211">
            <v>211</v>
          </cell>
          <cell r="B211" t="str">
            <v>Richard</v>
          </cell>
          <cell r="C211" t="str">
            <v>Watts</v>
          </cell>
          <cell r="D211" t="str">
            <v>Male</v>
          </cell>
          <cell r="E211">
            <v>44674</v>
          </cell>
          <cell r="F211" t="str">
            <v xml:space="preserve">Richard@rswinteriors.com </v>
          </cell>
          <cell r="G211" t="str">
            <v>07900015911</v>
          </cell>
          <cell r="H211" t="str">
            <v>Sheffield running club</v>
          </cell>
        </row>
        <row r="212">
          <cell r="A212">
            <v>207</v>
          </cell>
          <cell r="B212" t="str">
            <v>Robin</v>
          </cell>
          <cell r="C212" t="str">
            <v>Nelson</v>
          </cell>
          <cell r="D212" t="str">
            <v>Male</v>
          </cell>
          <cell r="E212">
            <v>26899</v>
          </cell>
          <cell r="F212" t="str">
            <v>robin_n73@hotmail.com</v>
          </cell>
          <cell r="G212" t="str">
            <v>07773222612</v>
          </cell>
          <cell r="H212" t="str">
            <v>Steel City Striders RC</v>
          </cell>
        </row>
        <row r="213">
          <cell r="A213">
            <v>208</v>
          </cell>
          <cell r="B213" t="str">
            <v>Simon</v>
          </cell>
          <cell r="C213" t="str">
            <v>Chatten</v>
          </cell>
          <cell r="D213" t="str">
            <v>Male</v>
          </cell>
          <cell r="E213">
            <v>25992</v>
          </cell>
          <cell r="F213" t="str">
            <v>simonchatten@hotmail.com</v>
          </cell>
          <cell r="G213" t="str">
            <v>07947302358</v>
          </cell>
          <cell r="H213" t="str">
            <v>Striders</v>
          </cell>
        </row>
        <row r="214">
          <cell r="A214">
            <v>205</v>
          </cell>
          <cell r="B214" t="str">
            <v xml:space="preserve">Annie </v>
          </cell>
          <cell r="C214" t="str">
            <v xml:space="preserve">Morton </v>
          </cell>
          <cell r="D214" t="str">
            <v>Female</v>
          </cell>
          <cell r="E214">
            <v>30412</v>
          </cell>
          <cell r="F214" t="str">
            <v xml:space="preserve">mortonannie71@yahoo.co.uk </v>
          </cell>
          <cell r="G214" t="str">
            <v>07891199028</v>
          </cell>
          <cell r="H214" t="str">
            <v xml:space="preserve">Killamarsh kestrels </v>
          </cell>
        </row>
        <row r="215">
          <cell r="A215">
            <v>215</v>
          </cell>
          <cell r="B215" t="str">
            <v>Alice</v>
          </cell>
          <cell r="C215" t="str">
            <v>Evans</v>
          </cell>
          <cell r="D215" t="str">
            <v>Female</v>
          </cell>
          <cell r="E215">
            <v>36012</v>
          </cell>
          <cell r="F215" t="str">
            <v xml:space="preserve">Alice.evans123@gmail.com </v>
          </cell>
          <cell r="G215" t="str">
            <v xml:space="preserve">07511 749927 </v>
          </cell>
        </row>
        <row r="216">
          <cell r="A216">
            <v>216</v>
          </cell>
          <cell r="B216" t="str">
            <v>Sam</v>
          </cell>
          <cell r="C216" t="str">
            <v>Smith</v>
          </cell>
          <cell r="D216" t="str">
            <v>Male</v>
          </cell>
          <cell r="E216">
            <v>35820</v>
          </cell>
          <cell r="F216" t="str">
            <v>Ssmith16871@gmail.com</v>
          </cell>
          <cell r="G216" t="str">
            <v>07891864303</v>
          </cell>
        </row>
        <row r="217">
          <cell r="A217">
            <v>214</v>
          </cell>
          <cell r="B217" t="str">
            <v>June</v>
          </cell>
          <cell r="C217" t="str">
            <v>Crowson</v>
          </cell>
          <cell r="D217" t="str">
            <v>Female</v>
          </cell>
        </row>
        <row r="218">
          <cell r="A218">
            <v>217</v>
          </cell>
          <cell r="B218" t="str">
            <v>Steve</v>
          </cell>
          <cell r="C218" t="str">
            <v>Blake</v>
          </cell>
          <cell r="D218" t="str">
            <v>Male</v>
          </cell>
          <cell r="H218" t="str">
            <v>Steel City Striders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N5" sqref="N5"/>
    </sheetView>
  </sheetViews>
  <sheetFormatPr defaultRowHeight="15" x14ac:dyDescent="0.25"/>
  <cols>
    <col min="2" max="2" width="12" bestFit="1" customWidth="1"/>
    <col min="3" max="4" width="9.140625" style="1"/>
    <col min="5" max="5" width="9.7109375" bestFit="1" customWidth="1"/>
    <col min="6" max="6" width="12.140625" bestFit="1" customWidth="1"/>
    <col min="7" max="7" width="24.42578125" bestFit="1" customWidth="1"/>
  </cols>
  <sheetData>
    <row r="1" spans="1:7" x14ac:dyDescent="0.2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>
        <v>38</v>
      </c>
      <c r="C2" s="2">
        <v>3.0972222222222224E-2</v>
      </c>
      <c r="D2" s="3" t="str">
        <f>VLOOKUP(B2,[1]Numbers!A:D,4,FALSE)</f>
        <v>Male</v>
      </c>
      <c r="E2" t="str">
        <f>VLOOKUP(B2,[1]Numbers!A:H,2,FALSE)</f>
        <v>Sam</v>
      </c>
      <c r="F2" t="str">
        <f>VLOOKUP(B2,[1]Numbers!A:H,3,FALSE)</f>
        <v>Evans</v>
      </c>
      <c r="G2" t="str">
        <f>VLOOKUP(B2,[1]Numbers!A:H,8,FALSE)</f>
        <v>Totley AC</v>
      </c>
    </row>
    <row r="3" spans="1:7" x14ac:dyDescent="0.25">
      <c r="A3">
        <v>2</v>
      </c>
      <c r="B3">
        <v>130</v>
      </c>
      <c r="C3" s="2">
        <v>3.1550925925925927E-2</v>
      </c>
      <c r="D3" s="3" t="str">
        <f>VLOOKUP(B3,[1]Numbers!A:D,4,FALSE)</f>
        <v>Male</v>
      </c>
      <c r="E3" t="str">
        <f>VLOOKUP(B3,[1]Numbers!A:H,2,FALSE)</f>
        <v>Michael</v>
      </c>
      <c r="F3" t="str">
        <f>VLOOKUP(B3,[1]Numbers!A:H,3,FALSE)</f>
        <v>Cockings</v>
      </c>
      <c r="G3" t="str">
        <f>VLOOKUP(B3,[1]Numbers!A:H,8,FALSE)</f>
        <v>Non-affiliated</v>
      </c>
    </row>
    <row r="4" spans="1:7" x14ac:dyDescent="0.25">
      <c r="A4">
        <v>3</v>
      </c>
      <c r="B4">
        <v>107</v>
      </c>
      <c r="C4" s="2">
        <v>3.2094907407407405E-2</v>
      </c>
      <c r="D4" s="3" t="str">
        <f>VLOOKUP(B4,[1]Numbers!A:D,4,FALSE)</f>
        <v>Male</v>
      </c>
      <c r="E4" t="str">
        <f>VLOOKUP(B4,[1]Numbers!A:H,2,FALSE)</f>
        <v>Tom</v>
      </c>
      <c r="F4" t="str">
        <f>VLOOKUP(B4,[1]Numbers!A:H,3,FALSE)</f>
        <v>Cliffe</v>
      </c>
      <c r="G4" t="str">
        <f>VLOOKUP(B4,[1]Numbers!A:H,8,FALSE)</f>
        <v>Non-affiliated</v>
      </c>
    </row>
    <row r="5" spans="1:7" x14ac:dyDescent="0.25">
      <c r="A5">
        <v>4</v>
      </c>
      <c r="B5">
        <v>216</v>
      </c>
      <c r="C5" s="2">
        <v>3.366898148148148E-2</v>
      </c>
      <c r="D5" s="3" t="str">
        <f>VLOOKUP(B5,[1]Numbers!A:D,4,FALSE)</f>
        <v>Male</v>
      </c>
      <c r="E5" t="str">
        <f>VLOOKUP(B5,[1]Numbers!A:H,2,FALSE)</f>
        <v>Sam</v>
      </c>
      <c r="F5" t="str">
        <f>VLOOKUP(B5,[1]Numbers!A:H,3,FALSE)</f>
        <v>Smith</v>
      </c>
      <c r="G5" t="s">
        <v>7</v>
      </c>
    </row>
    <row r="6" spans="1:7" x14ac:dyDescent="0.25">
      <c r="A6">
        <v>5</v>
      </c>
      <c r="B6">
        <v>211</v>
      </c>
      <c r="C6" s="2">
        <v>3.7581018518518521E-2</v>
      </c>
      <c r="D6" s="3" t="str">
        <f>VLOOKUP(B6,[1]Numbers!A:D,4,FALSE)</f>
        <v>Male</v>
      </c>
      <c r="E6" t="str">
        <f>VLOOKUP(B6,[1]Numbers!A:H,2,FALSE)</f>
        <v>Richard</v>
      </c>
      <c r="F6" t="str">
        <f>VLOOKUP(B6,[1]Numbers!A:H,3,FALSE)</f>
        <v>Watts</v>
      </c>
      <c r="G6" t="str">
        <f>VLOOKUP(B6,[1]Numbers!A:H,8,FALSE)</f>
        <v>Sheffield running club</v>
      </c>
    </row>
    <row r="7" spans="1:7" x14ac:dyDescent="0.25">
      <c r="A7">
        <v>6</v>
      </c>
      <c r="B7">
        <v>193</v>
      </c>
      <c r="C7" s="2">
        <v>3.8553240740740742E-2</v>
      </c>
      <c r="D7" s="3" t="str">
        <f>VLOOKUP(B7,[1]Numbers!A:D,4,FALSE)</f>
        <v>Male</v>
      </c>
      <c r="E7" t="str">
        <f>VLOOKUP(B7,[1]Numbers!A:H,2,FALSE)</f>
        <v>Dave</v>
      </c>
      <c r="F7" t="str">
        <f>VLOOKUP(B7,[1]Numbers!A:H,3,FALSE)</f>
        <v>Funnell</v>
      </c>
      <c r="G7" t="str">
        <f>VLOOKUP(B7,[1]Numbers!A:H,8,FALSE)</f>
        <v>Non-affiliated</v>
      </c>
    </row>
    <row r="8" spans="1:7" x14ac:dyDescent="0.25">
      <c r="A8">
        <v>7</v>
      </c>
      <c r="B8">
        <v>208</v>
      </c>
      <c r="C8" s="2">
        <v>3.9317129629629632E-2</v>
      </c>
      <c r="D8" s="3" t="str">
        <f>VLOOKUP(B8,[1]Numbers!A:D,4,FALSE)</f>
        <v>Male</v>
      </c>
      <c r="E8" t="str">
        <f>VLOOKUP(B8,[1]Numbers!A:H,2,FALSE)</f>
        <v>Simon</v>
      </c>
      <c r="F8" t="str">
        <f>VLOOKUP(B8,[1]Numbers!A:H,3,FALSE)</f>
        <v>Chatten</v>
      </c>
      <c r="G8" t="str">
        <f>VLOOKUP(B8,[1]Numbers!A:H,8,FALSE)</f>
        <v>Striders</v>
      </c>
    </row>
    <row r="9" spans="1:7" x14ac:dyDescent="0.25">
      <c r="A9">
        <v>8</v>
      </c>
      <c r="B9">
        <v>207</v>
      </c>
      <c r="C9" s="2">
        <v>3.934027777777778E-2</v>
      </c>
      <c r="D9" s="3" t="str">
        <f>VLOOKUP(B9,[1]Numbers!A:D,4,FALSE)</f>
        <v>Male</v>
      </c>
      <c r="E9" t="str">
        <f>VLOOKUP(B9,[1]Numbers!A:H,2,FALSE)</f>
        <v>Robin</v>
      </c>
      <c r="F9" t="str">
        <f>VLOOKUP(B9,[1]Numbers!A:H,3,FALSE)</f>
        <v>Nelson</v>
      </c>
      <c r="G9" t="str">
        <f>VLOOKUP(B9,[1]Numbers!A:H,8,FALSE)</f>
        <v>Steel City Striders RC</v>
      </c>
    </row>
    <row r="10" spans="1:7" x14ac:dyDescent="0.25">
      <c r="A10">
        <v>9</v>
      </c>
      <c r="B10">
        <v>171</v>
      </c>
      <c r="C10" s="2">
        <v>3.9467592592592596E-2</v>
      </c>
      <c r="D10" s="3" t="str">
        <f>VLOOKUP(B10,[1]Numbers!A:D,4,FALSE)</f>
        <v>Female</v>
      </c>
      <c r="E10" t="str">
        <f>VLOOKUP(B10,[1]Numbers!A:H,2,FALSE)</f>
        <v>Kathy</v>
      </c>
      <c r="F10" t="str">
        <f>VLOOKUP(B10,[1]Numbers!A:H,3,FALSE)</f>
        <v>Liddiard</v>
      </c>
      <c r="G10" t="str">
        <f>VLOOKUP(B10,[1]Numbers!A:H,8,FALSE)</f>
        <v>Steel City Striders</v>
      </c>
    </row>
    <row r="11" spans="1:7" x14ac:dyDescent="0.25">
      <c r="A11">
        <v>10</v>
      </c>
      <c r="B11">
        <v>212</v>
      </c>
      <c r="C11" s="2">
        <v>4.0775462962962965E-2</v>
      </c>
      <c r="D11" s="3" t="str">
        <f>VLOOKUP(B11,[1]Numbers!A:D,4,FALSE)</f>
        <v>Male</v>
      </c>
      <c r="E11" t="str">
        <f>VLOOKUP(B11,[1]Numbers!A:H,2,FALSE)</f>
        <v>Bob</v>
      </c>
      <c r="F11" t="str">
        <f>VLOOKUP(B11,[1]Numbers!A:H,3,FALSE)</f>
        <v>Frake</v>
      </c>
      <c r="G11" t="str">
        <f>VLOOKUP(B11,[1]Numbers!A:H,8,FALSE)</f>
        <v>Beeston AC</v>
      </c>
    </row>
    <row r="12" spans="1:7" x14ac:dyDescent="0.25">
      <c r="A12">
        <v>11</v>
      </c>
      <c r="B12">
        <v>214</v>
      </c>
      <c r="C12" s="2">
        <v>4.0949074074074075E-2</v>
      </c>
      <c r="D12" s="3" t="str">
        <f>VLOOKUP(B12,[1]Numbers!A:D,4,FALSE)</f>
        <v>Female</v>
      </c>
      <c r="E12" t="str">
        <f>VLOOKUP(B12,[1]Numbers!A:H,2,FALSE)</f>
        <v>June</v>
      </c>
      <c r="F12" t="str">
        <f>VLOOKUP(B12,[1]Numbers!A:H,3,FALSE)</f>
        <v>Crowson</v>
      </c>
      <c r="G12" t="s">
        <v>7</v>
      </c>
    </row>
    <row r="13" spans="1:7" x14ac:dyDescent="0.25">
      <c r="A13">
        <v>12</v>
      </c>
      <c r="B13">
        <v>23</v>
      </c>
      <c r="C13" s="2">
        <v>4.2824074074074077E-2</v>
      </c>
      <c r="D13" s="3" t="str">
        <f>VLOOKUP(B13,[1]Numbers!A:D,4,FALSE)</f>
        <v>Male</v>
      </c>
      <c r="E13" t="str">
        <f>VLOOKUP(B13,[1]Numbers!A:H,2,FALSE)</f>
        <v>Kevin</v>
      </c>
      <c r="F13" t="str">
        <f>VLOOKUP(B13,[1]Numbers!A:H,3,FALSE)</f>
        <v>Haighton</v>
      </c>
      <c r="G13" t="str">
        <f>VLOOKUP(B13,[1]Numbers!A:H,8,FALSE)</f>
        <v>Steel City Striders</v>
      </c>
    </row>
    <row r="14" spans="1:7" x14ac:dyDescent="0.25">
      <c r="A14">
        <v>13</v>
      </c>
      <c r="B14">
        <v>202</v>
      </c>
      <c r="C14" s="2">
        <v>4.2951388888888886E-2</v>
      </c>
      <c r="D14" s="3" t="str">
        <f>VLOOKUP(B14,[1]Numbers!A:D,4,FALSE)</f>
        <v>Male</v>
      </c>
      <c r="E14" t="str">
        <f>VLOOKUP(B14,[1]Numbers!A:H,2,FALSE)</f>
        <v>Andrew</v>
      </c>
      <c r="F14" t="str">
        <f>VLOOKUP(B14,[1]Numbers!A:H,3,FALSE)</f>
        <v>Thompson</v>
      </c>
      <c r="G14" t="str">
        <f>VLOOKUP(B14,[1]Numbers!A:H,8,FALSE)</f>
        <v>N/A</v>
      </c>
    </row>
    <row r="15" spans="1:7" x14ac:dyDescent="0.25">
      <c r="A15">
        <v>14</v>
      </c>
      <c r="B15">
        <v>65</v>
      </c>
      <c r="C15" s="2">
        <v>4.3969907407407409E-2</v>
      </c>
      <c r="D15" s="3" t="str">
        <f>VLOOKUP(B15,[1]Numbers!A:D,4,FALSE)</f>
        <v>Female</v>
      </c>
      <c r="E15" t="str">
        <f>VLOOKUP(B15,[1]Numbers!A:H,2,FALSE)</f>
        <v>Tessa</v>
      </c>
      <c r="F15" t="str">
        <f>VLOOKUP(B15,[1]Numbers!A:H,3,FALSE)</f>
        <v>Bainbridge</v>
      </c>
      <c r="G15" t="str">
        <f>VLOOKUP(B15,[1]Numbers!A:H,8,FALSE)</f>
        <v>Non-affiliated</v>
      </c>
    </row>
    <row r="16" spans="1:7" x14ac:dyDescent="0.25">
      <c r="A16">
        <v>15</v>
      </c>
      <c r="B16">
        <v>210</v>
      </c>
      <c r="C16" s="2">
        <v>4.476851851851852E-2</v>
      </c>
      <c r="D16" s="3" t="str">
        <f>VLOOKUP(B16,[1]Numbers!A:D,4,FALSE)</f>
        <v>Male</v>
      </c>
      <c r="E16" t="str">
        <f>VLOOKUP(B16,[1]Numbers!A:H,2,FALSE)</f>
        <v>Chris</v>
      </c>
      <c r="F16" t="str">
        <f>VLOOKUP(B16,[1]Numbers!A:H,3,FALSE)</f>
        <v>Heggs</v>
      </c>
      <c r="G16" t="str">
        <f>VLOOKUP(B16,[1]Numbers!A:H,8,FALSE)</f>
        <v>Sheffield running club</v>
      </c>
    </row>
    <row r="17" spans="1:7" x14ac:dyDescent="0.25">
      <c r="A17">
        <v>16</v>
      </c>
      <c r="B17">
        <v>122</v>
      </c>
      <c r="C17" s="2">
        <v>4.5960648148148146E-2</v>
      </c>
      <c r="D17" s="3" t="str">
        <f>VLOOKUP(B17,[1]Numbers!A:D,4,FALSE)</f>
        <v>Male</v>
      </c>
      <c r="E17" t="str">
        <f>VLOOKUP(B17,[1]Numbers!A:H,2,FALSE)</f>
        <v>Matthew</v>
      </c>
      <c r="F17" t="str">
        <f>VLOOKUP(B17,[1]Numbers!A:H,3,FALSE)</f>
        <v>Giles</v>
      </c>
      <c r="G17" t="str">
        <f>VLOOKUP(B17,[1]Numbers!A:H,8,FALSE)</f>
        <v>Non-affiliated</v>
      </c>
    </row>
    <row r="18" spans="1:7" x14ac:dyDescent="0.25">
      <c r="A18">
        <v>17</v>
      </c>
      <c r="B18">
        <v>209</v>
      </c>
      <c r="C18" s="2">
        <v>4.6006944444444448E-2</v>
      </c>
      <c r="D18" s="3" t="str">
        <f>VLOOKUP(B18,[1]Numbers!A:D,4,FALSE)</f>
        <v>Male</v>
      </c>
      <c r="E18" t="str">
        <f>VLOOKUP(B18,[1]Numbers!A:H,2,FALSE)</f>
        <v>Matt</v>
      </c>
      <c r="F18" t="str">
        <f>VLOOKUP(B18,[1]Numbers!A:H,3,FALSE)</f>
        <v>Gallagher</v>
      </c>
      <c r="G18" t="s">
        <v>7</v>
      </c>
    </row>
    <row r="19" spans="1:7" x14ac:dyDescent="0.25">
      <c r="A19">
        <v>18</v>
      </c>
      <c r="B19">
        <v>205</v>
      </c>
      <c r="C19" s="2">
        <v>4.6006944444444448E-2</v>
      </c>
      <c r="D19" s="3" t="str">
        <f>VLOOKUP(B19,[1]Numbers!A:D,4,FALSE)</f>
        <v>Female</v>
      </c>
      <c r="E19" t="str">
        <f>VLOOKUP(B19,[1]Numbers!A:H,2,FALSE)</f>
        <v xml:space="preserve">Annie </v>
      </c>
      <c r="F19" t="str">
        <f>VLOOKUP(B19,[1]Numbers!A:H,3,FALSE)</f>
        <v xml:space="preserve">Morton </v>
      </c>
      <c r="G19" t="str">
        <f>VLOOKUP(B19,[1]Numbers!A:H,8,FALSE)</f>
        <v xml:space="preserve">Killamarsh kestrels </v>
      </c>
    </row>
    <row r="20" spans="1:7" x14ac:dyDescent="0.25">
      <c r="A20">
        <v>19</v>
      </c>
      <c r="B20">
        <v>37</v>
      </c>
      <c r="C20" s="2">
        <v>4.6157407407407404E-2</v>
      </c>
      <c r="D20" s="3" t="str">
        <f>VLOOKUP(B20,[1]Numbers!A:D,4,FALSE)</f>
        <v>Male</v>
      </c>
      <c r="E20" t="str">
        <f>VLOOKUP(B20,[1]Numbers!A:H,2,FALSE)</f>
        <v>MATT</v>
      </c>
      <c r="F20" t="str">
        <f>VLOOKUP(B20,[1]Numbers!A:H,3,FALSE)</f>
        <v>DUNBAR</v>
      </c>
      <c r="G20" t="str">
        <f>VLOOKUP(B20,[1]Numbers!A:H,8,FALSE)</f>
        <v>SHEFFIELD TRIATHLON CLUB</v>
      </c>
    </row>
    <row r="21" spans="1:7" x14ac:dyDescent="0.25">
      <c r="A21">
        <v>20</v>
      </c>
      <c r="B21">
        <v>61</v>
      </c>
      <c r="C21" s="2">
        <v>4.6458333333333331E-2</v>
      </c>
      <c r="D21" s="3" t="str">
        <f>VLOOKUP(B21,[1]Numbers!A:D,4,FALSE)</f>
        <v>Female</v>
      </c>
      <c r="E21" t="str">
        <f>VLOOKUP(B21,[1]Numbers!A:H,2,FALSE)</f>
        <v>Lucy</v>
      </c>
      <c r="F21" t="str">
        <f>VLOOKUP(B21,[1]Numbers!A:H,3,FALSE)</f>
        <v>Haighton</v>
      </c>
      <c r="G21" t="str">
        <f>VLOOKUP(B21,[1]Numbers!A:H,8,FALSE)</f>
        <v>Non-affiliated</v>
      </c>
    </row>
    <row r="22" spans="1:7" x14ac:dyDescent="0.25">
      <c r="A22">
        <v>21</v>
      </c>
      <c r="B22">
        <v>206</v>
      </c>
      <c r="C22" s="2">
        <v>4.6550925925925926E-2</v>
      </c>
      <c r="D22" s="3" t="str">
        <f>VLOOKUP(B22,[1]Numbers!A:D,4,FALSE)</f>
        <v>Female</v>
      </c>
      <c r="E22" t="str">
        <f>VLOOKUP(B22,[1]Numbers!A:H,2,FALSE)</f>
        <v>Lindsay</v>
      </c>
      <c r="F22" t="str">
        <f>VLOOKUP(B22,[1]Numbers!A:H,3,FALSE)</f>
        <v>Evans</v>
      </c>
      <c r="G22" t="str">
        <f>VLOOKUP(B22,[1]Numbers!A:H,8,FALSE)</f>
        <v>Totley</v>
      </c>
    </row>
    <row r="23" spans="1:7" x14ac:dyDescent="0.25">
      <c r="A23">
        <v>22</v>
      </c>
      <c r="B23">
        <v>7</v>
      </c>
      <c r="C23" s="2">
        <v>4.7662037037037037E-2</v>
      </c>
      <c r="D23" s="3" t="str">
        <f>VLOOKUP(B23,[1]Numbers!A:D,4,FALSE)</f>
        <v>Male</v>
      </c>
      <c r="E23" t="str">
        <f>VLOOKUP(B23,[1]Numbers!A:H,2,FALSE)</f>
        <v>Jim</v>
      </c>
      <c r="F23" t="str">
        <f>VLOOKUP(B23,[1]Numbers!A:H,3,FALSE)</f>
        <v>Eberlin</v>
      </c>
      <c r="G23" t="str">
        <f>VLOOKUP(B23,[1]Numbers!A:H,8,FALSE)</f>
        <v>Steel City Striders</v>
      </c>
    </row>
    <row r="24" spans="1:7" x14ac:dyDescent="0.25">
      <c r="A24">
        <v>23</v>
      </c>
      <c r="B24">
        <v>192</v>
      </c>
      <c r="C24" s="2">
        <v>4.7870370370370369E-2</v>
      </c>
      <c r="D24" s="3" t="str">
        <f>VLOOKUP(B24,[1]Numbers!A:D,4,FALSE)</f>
        <v>Female</v>
      </c>
      <c r="E24" t="str">
        <f>VLOOKUP(B24,[1]Numbers!A:H,2,FALSE)</f>
        <v>Fiona</v>
      </c>
      <c r="F24" t="str">
        <f>VLOOKUP(B24,[1]Numbers!A:H,3,FALSE)</f>
        <v>Jeffries</v>
      </c>
      <c r="G24" t="str">
        <f>VLOOKUP(B24,[1]Numbers!A:H,8,FALSE)</f>
        <v>Smiley Paces</v>
      </c>
    </row>
    <row r="25" spans="1:7" x14ac:dyDescent="0.25">
      <c r="A25">
        <v>24</v>
      </c>
      <c r="B25">
        <v>136</v>
      </c>
      <c r="C25" s="2">
        <v>4.7870370370370369E-2</v>
      </c>
      <c r="D25" s="3" t="str">
        <f>VLOOKUP(B25,[1]Numbers!A:D,4,FALSE)</f>
        <v>Female</v>
      </c>
      <c r="E25" t="str">
        <f>VLOOKUP(B25,[1]Numbers!A:H,2,FALSE)</f>
        <v>Liz</v>
      </c>
      <c r="F25" t="str">
        <f>VLOOKUP(B25,[1]Numbers!A:H,3,FALSE)</f>
        <v>Meekings</v>
      </c>
      <c r="G25" t="str">
        <f>VLOOKUP(B25,[1]Numbers!A:H,8,FALSE)</f>
        <v>Smiley Paces</v>
      </c>
    </row>
    <row r="26" spans="1:7" x14ac:dyDescent="0.25">
      <c r="A26">
        <v>25</v>
      </c>
      <c r="B26">
        <v>215</v>
      </c>
      <c r="C26" s="2">
        <v>5.0960648148148151E-2</v>
      </c>
      <c r="D26" s="3" t="str">
        <f>VLOOKUP(B26,[1]Numbers!A:D,4,FALSE)</f>
        <v>Female</v>
      </c>
      <c r="E26" t="str">
        <f>VLOOKUP(B26,[1]Numbers!A:H,2,FALSE)</f>
        <v>Alice</v>
      </c>
      <c r="F26" t="str">
        <f>VLOOKUP(B26,[1]Numbers!A:H,3,FALSE)</f>
        <v>Evans</v>
      </c>
      <c r="G26" t="s">
        <v>7</v>
      </c>
    </row>
    <row r="27" spans="1:7" x14ac:dyDescent="0.25">
      <c r="A27">
        <v>26</v>
      </c>
      <c r="B27">
        <v>199</v>
      </c>
      <c r="C27" s="2">
        <v>5.3888888888888889E-2</v>
      </c>
      <c r="D27" s="3" t="str">
        <f>VLOOKUP(B27,[1]Numbers!A:D,4,FALSE)</f>
        <v>Female</v>
      </c>
      <c r="E27" t="str">
        <f>VLOOKUP(B27,[1]Numbers!A:H,2,FALSE)</f>
        <v>Emily</v>
      </c>
      <c r="F27" t="str">
        <f>VLOOKUP(B27,[1]Numbers!A:H,3,FALSE)</f>
        <v>Haighton</v>
      </c>
      <c r="G27" t="s">
        <v>7</v>
      </c>
    </row>
    <row r="28" spans="1:7" x14ac:dyDescent="0.25">
      <c r="A28">
        <v>27</v>
      </c>
      <c r="B28">
        <v>188</v>
      </c>
      <c r="C28" s="2">
        <v>5.6631944444444443E-2</v>
      </c>
      <c r="D28" s="3" t="str">
        <f>VLOOKUP(B28,[1]Numbers!A:D,4,FALSE)</f>
        <v>Female</v>
      </c>
      <c r="E28" t="str">
        <f>VLOOKUP(B28,[1]Numbers!A:H,2,FALSE)</f>
        <v>Helen</v>
      </c>
      <c r="F28" t="str">
        <f>VLOOKUP(B28,[1]Numbers!A:H,3,FALSE)</f>
        <v>Miszczak</v>
      </c>
      <c r="G28" t="str">
        <f>VLOOKUP(B28,[1]Numbers!A:H,8,FALSE)</f>
        <v>Non-affiliated</v>
      </c>
    </row>
    <row r="29" spans="1:7" x14ac:dyDescent="0.25">
      <c r="A29">
        <v>28</v>
      </c>
      <c r="B29">
        <v>217</v>
      </c>
      <c r="C29" s="2">
        <v>5.6643518518518517E-2</v>
      </c>
      <c r="D29" s="3" t="str">
        <f>VLOOKUP(B29,[1]Numbers!A:D,4,FALSE)</f>
        <v>Male</v>
      </c>
      <c r="E29" t="str">
        <f>VLOOKUP(B29,[1]Numbers!A:H,2,FALSE)</f>
        <v>Steve</v>
      </c>
      <c r="F29" t="str">
        <f>VLOOKUP(B29,[1]Numbers!A:H,3,FALSE)</f>
        <v>Blake</v>
      </c>
      <c r="G29" t="s">
        <v>8</v>
      </c>
    </row>
    <row r="30" spans="1:7" x14ac:dyDescent="0.25">
      <c r="A30">
        <v>29</v>
      </c>
      <c r="B30">
        <v>5</v>
      </c>
      <c r="C30" s="2">
        <v>5.9386574074074071E-2</v>
      </c>
      <c r="D30" s="3" t="str">
        <f>VLOOKUP(B30,[1]Numbers!A:D,4,FALSE)</f>
        <v>Male</v>
      </c>
      <c r="E30" t="str">
        <f>VLOOKUP(B30,[1]Numbers!A:H,2,FALSE)</f>
        <v>David</v>
      </c>
      <c r="F30" t="str">
        <f>VLOOKUP(B30,[1]Numbers!A:H,3,FALSE)</f>
        <v>Bocking</v>
      </c>
      <c r="G30" t="str">
        <f>VLOOKUP(B30,[1]Numbers!A:H,8,FALSE)</f>
        <v>Steel City Striders</v>
      </c>
    </row>
    <row r="31" spans="1:7" x14ac:dyDescent="0.25">
      <c r="A31">
        <v>30</v>
      </c>
      <c r="C31" s="3"/>
      <c r="D31" s="3"/>
    </row>
    <row r="32" spans="1:7" x14ac:dyDescent="0.25">
      <c r="A32">
        <v>36</v>
      </c>
      <c r="C32" s="3"/>
      <c r="D32" s="3"/>
    </row>
    <row r="33" spans="1:4" x14ac:dyDescent="0.25">
      <c r="A33">
        <v>37</v>
      </c>
      <c r="C33" s="3"/>
      <c r="D33" s="3"/>
    </row>
    <row r="34" spans="1:4" x14ac:dyDescent="0.25">
      <c r="A34">
        <v>38</v>
      </c>
      <c r="C34" s="3"/>
      <c r="D34" s="3"/>
    </row>
    <row r="35" spans="1:4" x14ac:dyDescent="0.25">
      <c r="A35">
        <v>39</v>
      </c>
      <c r="C35" s="3"/>
      <c r="D35" s="3"/>
    </row>
    <row r="36" spans="1:4" x14ac:dyDescent="0.25">
      <c r="A36">
        <v>40</v>
      </c>
      <c r="C36" s="3"/>
      <c r="D36" s="3"/>
    </row>
    <row r="37" spans="1:4" x14ac:dyDescent="0.25">
      <c r="A37">
        <v>41</v>
      </c>
      <c r="C37" s="3"/>
      <c r="D37" s="3"/>
    </row>
    <row r="38" spans="1:4" x14ac:dyDescent="0.25">
      <c r="A38">
        <v>42</v>
      </c>
      <c r="C38" s="3"/>
      <c r="D38" s="3"/>
    </row>
    <row r="39" spans="1:4" x14ac:dyDescent="0.25">
      <c r="A39">
        <v>43</v>
      </c>
      <c r="C39" s="3"/>
      <c r="D39" s="3"/>
    </row>
    <row r="40" spans="1:4" x14ac:dyDescent="0.25">
      <c r="A40">
        <v>44</v>
      </c>
      <c r="C40" s="3"/>
      <c r="D40" s="3"/>
    </row>
    <row r="41" spans="1:4" x14ac:dyDescent="0.25">
      <c r="A41">
        <v>45</v>
      </c>
      <c r="C41" s="3"/>
      <c r="D41" s="3"/>
    </row>
    <row r="42" spans="1:4" x14ac:dyDescent="0.25">
      <c r="A42">
        <v>46</v>
      </c>
      <c r="C42" s="3"/>
      <c r="D42" s="3"/>
    </row>
    <row r="43" spans="1:4" x14ac:dyDescent="0.25">
      <c r="A43">
        <v>47</v>
      </c>
      <c r="C43" s="3"/>
      <c r="D43" s="3"/>
    </row>
    <row r="44" spans="1:4" x14ac:dyDescent="0.25">
      <c r="A44">
        <v>48</v>
      </c>
      <c r="C44" s="3"/>
      <c r="D44" s="3"/>
    </row>
    <row r="45" spans="1:4" x14ac:dyDescent="0.25">
      <c r="A45">
        <v>49</v>
      </c>
      <c r="C45" s="3"/>
      <c r="D45" s="3"/>
    </row>
    <row r="46" spans="1:4" x14ac:dyDescent="0.25">
      <c r="A46">
        <v>50</v>
      </c>
      <c r="C46" s="3"/>
      <c r="D46" s="3"/>
    </row>
    <row r="47" spans="1:4" x14ac:dyDescent="0.25">
      <c r="A47">
        <v>51</v>
      </c>
      <c r="C47" s="3"/>
      <c r="D47" s="3"/>
    </row>
    <row r="48" spans="1:4" x14ac:dyDescent="0.25">
      <c r="A48">
        <v>52</v>
      </c>
      <c r="C48" s="3"/>
      <c r="D48" s="3"/>
    </row>
    <row r="49" spans="1:4" x14ac:dyDescent="0.25">
      <c r="A49">
        <v>53</v>
      </c>
      <c r="C49" s="3"/>
      <c r="D49" s="3"/>
    </row>
    <row r="50" spans="1:4" x14ac:dyDescent="0.25">
      <c r="A50">
        <v>54</v>
      </c>
      <c r="C50" s="3"/>
      <c r="D50" s="3"/>
    </row>
    <row r="51" spans="1:4" x14ac:dyDescent="0.25">
      <c r="A51">
        <v>55</v>
      </c>
      <c r="C51" s="3"/>
      <c r="D51" s="3"/>
    </row>
    <row r="52" spans="1:4" x14ac:dyDescent="0.25">
      <c r="A52">
        <v>56</v>
      </c>
      <c r="C52" s="3"/>
      <c r="D52" s="3"/>
    </row>
    <row r="53" spans="1:4" x14ac:dyDescent="0.25">
      <c r="A53">
        <v>57</v>
      </c>
      <c r="C53" s="3"/>
      <c r="D53" s="3"/>
    </row>
  </sheetData>
  <autoFilter ref="A1:G53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Whirlow 2022 05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2022-05-11T20:43:41Z</dcterms:created>
  <dcterms:modified xsi:type="dcterms:W3CDTF">2022-05-11T20:44:27Z</dcterms:modified>
</cp:coreProperties>
</file>