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balgroup-my.sharepoint.com/personal/matt_barton_tribalgroup_com/Documents/Personal/LDS/2019/"/>
    </mc:Choice>
  </mc:AlternateContent>
  <xr:revisionPtr revIDLastSave="31" documentId="8_{CC06B0B1-A92D-479B-86B5-376332450EBC}" xr6:coauthVersionLast="43" xr6:coauthVersionMax="43" xr10:uidLastSave="{259785FC-27E8-4AD6-BDDF-CFE981AC84EC}"/>
  <bookViews>
    <workbookView xWindow="-120" yWindow="-120" windowWidth="29040" windowHeight="15840" xr2:uid="{00000000-000D-0000-FFFF-FFFF00000000}"/>
  </bookViews>
  <sheets>
    <sheet name="Women" sheetId="2" r:id="rId1"/>
    <sheet name="Me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2" i="2" l="1"/>
  <c r="D20" i="2"/>
  <c r="A20" i="2"/>
  <c r="D61" i="2"/>
  <c r="A61" i="2"/>
  <c r="D14" i="2"/>
  <c r="A14" i="2"/>
  <c r="D163" i="2"/>
  <c r="A163" i="2"/>
  <c r="D77" i="2"/>
  <c r="A77" i="2"/>
  <c r="D154" i="2"/>
  <c r="A154" i="2"/>
  <c r="D130" i="2"/>
  <c r="A130" i="2"/>
  <c r="D41" i="2"/>
  <c r="A41" i="2"/>
  <c r="D40" i="2"/>
  <c r="A40" i="2"/>
  <c r="D89" i="2"/>
  <c r="A89" i="2"/>
  <c r="D94" i="2"/>
  <c r="A94" i="2"/>
  <c r="D83" i="2"/>
  <c r="A83" i="2"/>
  <c r="D6" i="2"/>
  <c r="A6" i="2"/>
  <c r="D103" i="2"/>
  <c r="A103" i="2"/>
  <c r="D38" i="2"/>
  <c r="A38" i="2"/>
  <c r="D51" i="2"/>
  <c r="A51" i="2"/>
  <c r="D65" i="2"/>
  <c r="A65" i="2"/>
  <c r="D25" i="2"/>
  <c r="A25" i="2"/>
  <c r="D168" i="2"/>
  <c r="A168" i="2"/>
  <c r="D125" i="2"/>
  <c r="A125" i="2"/>
  <c r="D79" i="2"/>
  <c r="A79" i="2"/>
  <c r="D161" i="2"/>
  <c r="A161" i="2"/>
  <c r="D136" i="2"/>
  <c r="A136" i="2"/>
  <c r="D144" i="2"/>
  <c r="A144" i="2"/>
  <c r="D117" i="2"/>
  <c r="A117" i="2"/>
  <c r="D122" i="2"/>
  <c r="A122" i="2"/>
  <c r="D57" i="2"/>
  <c r="A57" i="2"/>
  <c r="D30" i="2"/>
  <c r="A30" i="2"/>
  <c r="D138" i="2"/>
  <c r="A138" i="2"/>
  <c r="D50" i="2"/>
  <c r="A50" i="2"/>
  <c r="D7" i="2"/>
  <c r="A7" i="2"/>
  <c r="D202" i="2"/>
  <c r="A202" i="2"/>
  <c r="D177" i="2"/>
  <c r="A177" i="2"/>
  <c r="D205" i="2"/>
  <c r="A205" i="2"/>
  <c r="D82" i="2"/>
  <c r="A82" i="2"/>
  <c r="D101" i="2"/>
  <c r="A101" i="2"/>
  <c r="D47" i="2"/>
  <c r="A47" i="2"/>
  <c r="D134" i="2"/>
  <c r="A134" i="2"/>
  <c r="D72" i="2"/>
  <c r="A72" i="2"/>
  <c r="D126" i="2"/>
  <c r="A126" i="2"/>
  <c r="D197" i="2"/>
  <c r="A197" i="2"/>
  <c r="D118" i="2"/>
  <c r="A118" i="2"/>
  <c r="D147" i="2"/>
  <c r="A147" i="2"/>
  <c r="D64" i="2"/>
  <c r="A64" i="2"/>
  <c r="D150" i="2"/>
  <c r="A150" i="2"/>
  <c r="D63" i="2"/>
  <c r="A63" i="2"/>
  <c r="D45" i="2"/>
  <c r="A45" i="2"/>
  <c r="D183" i="2"/>
  <c r="A183" i="2"/>
  <c r="D54" i="2"/>
  <c r="A54" i="2"/>
  <c r="D110" i="2"/>
  <c r="A110" i="2"/>
  <c r="D164" i="2"/>
  <c r="A164" i="2"/>
  <c r="D32" i="2"/>
  <c r="A32" i="2"/>
  <c r="D16" i="2"/>
  <c r="A16" i="2"/>
  <c r="D152" i="2"/>
  <c r="A152" i="2"/>
  <c r="D23" i="2"/>
  <c r="A23" i="2"/>
  <c r="D44" i="2"/>
  <c r="A44" i="2"/>
  <c r="D195" i="2"/>
  <c r="A195" i="2"/>
  <c r="D208" i="2"/>
  <c r="A208" i="2"/>
  <c r="D91" i="2"/>
  <c r="A91" i="2"/>
  <c r="D84" i="2"/>
  <c r="A84" i="2"/>
  <c r="D13" i="2"/>
  <c r="A13" i="2"/>
  <c r="D28" i="2"/>
  <c r="A28" i="2"/>
  <c r="D139" i="2"/>
  <c r="A139" i="2"/>
  <c r="D37" i="2"/>
  <c r="A37" i="2"/>
  <c r="D15" i="2"/>
  <c r="A15" i="2"/>
  <c r="D209" i="2"/>
  <c r="A209" i="2"/>
  <c r="D207" i="2"/>
  <c r="A207" i="2"/>
  <c r="D194" i="2"/>
  <c r="A194" i="2"/>
  <c r="D9" i="2"/>
  <c r="A9" i="2"/>
  <c r="D146" i="2"/>
  <c r="A146" i="2"/>
  <c r="D68" i="2"/>
  <c r="A68" i="2"/>
  <c r="D192" i="2"/>
  <c r="A192" i="2"/>
  <c r="D43" i="2"/>
  <c r="A43" i="2"/>
  <c r="D19" i="2"/>
  <c r="A19" i="2"/>
  <c r="D85" i="2"/>
  <c r="A85" i="2"/>
  <c r="D141" i="2"/>
  <c r="A141" i="2"/>
  <c r="D210" i="2"/>
  <c r="A210" i="2"/>
  <c r="D131" i="2"/>
  <c r="A131" i="2"/>
  <c r="D162" i="2"/>
  <c r="A162" i="2"/>
  <c r="D119" i="2"/>
  <c r="A119" i="2"/>
  <c r="D60" i="2"/>
  <c r="A60" i="2"/>
  <c r="D107" i="2"/>
  <c r="A107" i="2"/>
  <c r="D100" i="2"/>
  <c r="A100" i="2"/>
  <c r="D180" i="2"/>
  <c r="A180" i="2"/>
  <c r="D75" i="2"/>
  <c r="A75" i="2"/>
  <c r="D46" i="2"/>
  <c r="A46" i="2"/>
  <c r="D95" i="2"/>
  <c r="A95" i="2"/>
  <c r="D203" i="2"/>
  <c r="A203" i="2"/>
  <c r="D123" i="2"/>
  <c r="A123" i="2"/>
  <c r="D33" i="2"/>
  <c r="A33" i="2"/>
  <c r="D158" i="2"/>
  <c r="A158" i="2"/>
  <c r="D137" i="2"/>
  <c r="A137" i="2"/>
  <c r="D129" i="2"/>
  <c r="A129" i="2"/>
  <c r="D124" i="2"/>
  <c r="A124" i="2"/>
  <c r="D112" i="2"/>
  <c r="A112" i="2"/>
  <c r="D132" i="2"/>
  <c r="A132" i="2"/>
  <c r="D143" i="2"/>
  <c r="A143" i="2"/>
  <c r="D86" i="2"/>
  <c r="A86" i="2"/>
  <c r="D127" i="2"/>
  <c r="A127" i="2"/>
  <c r="D49" i="2"/>
  <c r="A49" i="2"/>
  <c r="D178" i="2"/>
  <c r="A178" i="2"/>
  <c r="D12" i="2"/>
  <c r="A12" i="2"/>
  <c r="D52" i="2"/>
  <c r="A52" i="2"/>
  <c r="D133" i="2"/>
  <c r="A133" i="2"/>
  <c r="D149" i="2"/>
  <c r="A149" i="2"/>
  <c r="D169" i="2"/>
  <c r="A169" i="2"/>
  <c r="D142" i="2"/>
  <c r="A142" i="2"/>
  <c r="D11" i="2"/>
  <c r="A11" i="2"/>
  <c r="D98" i="2"/>
  <c r="A98" i="2"/>
  <c r="D106" i="2"/>
  <c r="A106" i="2"/>
  <c r="D128" i="2"/>
  <c r="A128" i="2"/>
  <c r="D56" i="2"/>
  <c r="A56" i="2"/>
  <c r="D76" i="2"/>
  <c r="A76" i="2"/>
  <c r="D174" i="2"/>
  <c r="A174" i="2"/>
  <c r="D182" i="2"/>
  <c r="A182" i="2"/>
  <c r="D113" i="2"/>
  <c r="A113" i="2"/>
  <c r="D29" i="2"/>
  <c r="A29" i="2"/>
  <c r="D140" i="2"/>
  <c r="A140" i="2"/>
  <c r="D121" i="2"/>
  <c r="A121" i="2"/>
  <c r="D87" i="2"/>
  <c r="A87" i="2"/>
  <c r="D24" i="2"/>
  <c r="A24" i="2"/>
  <c r="D165" i="2"/>
  <c r="A165" i="2"/>
  <c r="D102" i="2"/>
  <c r="A102" i="2"/>
  <c r="D73" i="2"/>
  <c r="A73" i="2"/>
  <c r="D42" i="2"/>
  <c r="A42" i="2"/>
  <c r="D88" i="2"/>
  <c r="A88" i="2"/>
  <c r="D59" i="2"/>
  <c r="A59" i="2"/>
  <c r="D3" i="2"/>
  <c r="A3" i="2"/>
  <c r="D104" i="2"/>
  <c r="A104" i="2"/>
  <c r="D35" i="2"/>
  <c r="A35" i="2"/>
  <c r="D175" i="2"/>
  <c r="A175" i="2"/>
  <c r="D71" i="2"/>
  <c r="A71" i="2"/>
  <c r="D189" i="2"/>
  <c r="A189" i="2"/>
  <c r="D96" i="2"/>
  <c r="A96" i="2"/>
  <c r="D188" i="2"/>
  <c r="A188" i="2"/>
  <c r="D66" i="2"/>
  <c r="A66" i="2"/>
  <c r="D18" i="2"/>
  <c r="A18" i="2"/>
  <c r="D8" i="2"/>
  <c r="A8" i="2"/>
  <c r="D185" i="2"/>
  <c r="A185" i="2"/>
  <c r="D200" i="2"/>
  <c r="A200" i="2"/>
  <c r="D81" i="2"/>
  <c r="A81" i="2"/>
  <c r="D97" i="2"/>
  <c r="A97" i="2"/>
  <c r="D211" i="2"/>
  <c r="A211" i="2"/>
  <c r="D39" i="2"/>
  <c r="A39" i="2"/>
  <c r="D114" i="2"/>
  <c r="A114" i="2"/>
  <c r="D111" i="2"/>
  <c r="A111" i="2"/>
  <c r="D5" i="2"/>
  <c r="A5" i="2"/>
  <c r="D34" i="2"/>
  <c r="A34" i="2"/>
  <c r="D10" i="2"/>
  <c r="A10" i="2"/>
  <c r="D204" i="2"/>
  <c r="A204" i="2"/>
  <c r="D172" i="2"/>
  <c r="A172" i="2"/>
  <c r="D105" i="2"/>
  <c r="A105" i="2"/>
  <c r="D67" i="2"/>
  <c r="A67" i="2"/>
  <c r="D179" i="2"/>
  <c r="A179" i="2"/>
  <c r="D159" i="2"/>
  <c r="A159" i="2"/>
  <c r="D74" i="2"/>
  <c r="A74" i="2"/>
  <c r="D90" i="2"/>
  <c r="A90" i="2"/>
  <c r="D31" i="2"/>
  <c r="A31" i="2"/>
  <c r="D151" i="2"/>
  <c r="A151" i="2"/>
  <c r="D167" i="2"/>
  <c r="A167" i="2"/>
  <c r="D206" i="2"/>
  <c r="A206" i="2"/>
  <c r="D70" i="2"/>
  <c r="A70" i="2"/>
  <c r="D166" i="2"/>
  <c r="A166" i="2"/>
  <c r="D198" i="2"/>
  <c r="A198" i="2"/>
  <c r="D99" i="2"/>
  <c r="A99" i="2"/>
  <c r="D48" i="2"/>
  <c r="A48" i="2"/>
  <c r="D36" i="2"/>
  <c r="A36" i="2"/>
  <c r="D190" i="2"/>
  <c r="A190" i="2"/>
  <c r="D92" i="2"/>
  <c r="A92" i="2"/>
  <c r="D109" i="2"/>
  <c r="A109" i="2"/>
  <c r="D160" i="2"/>
  <c r="A160" i="2"/>
  <c r="D69" i="2"/>
  <c r="A69" i="2"/>
  <c r="D55" i="2"/>
  <c r="A55" i="2"/>
  <c r="D153" i="2"/>
  <c r="A153" i="2"/>
  <c r="D186" i="2"/>
  <c r="A186" i="2"/>
  <c r="D78" i="2"/>
  <c r="A78" i="2"/>
  <c r="D26" i="2"/>
  <c r="A26" i="2"/>
  <c r="D148" i="2"/>
  <c r="A148" i="2"/>
  <c r="D187" i="2"/>
  <c r="A187" i="2"/>
  <c r="D193" i="2"/>
  <c r="A193" i="2"/>
  <c r="D22" i="2"/>
  <c r="A22" i="2"/>
  <c r="D173" i="2"/>
  <c r="A173" i="2"/>
  <c r="D145" i="2"/>
  <c r="A145" i="2"/>
  <c r="D80" i="2"/>
  <c r="A80" i="2"/>
  <c r="D4" i="2"/>
  <c r="A4" i="2"/>
  <c r="D17" i="2"/>
  <c r="A17" i="2"/>
  <c r="D157" i="2"/>
  <c r="A157" i="2"/>
  <c r="D199" i="2"/>
  <c r="A199" i="2"/>
  <c r="D108" i="2"/>
  <c r="A108" i="2"/>
  <c r="D170" i="2"/>
  <c r="A170" i="2"/>
  <c r="D21" i="2"/>
  <c r="A21" i="2"/>
  <c r="D184" i="2"/>
  <c r="A184" i="2"/>
  <c r="D176" i="2"/>
  <c r="A176" i="2"/>
  <c r="D201" i="2"/>
  <c r="A201" i="2"/>
  <c r="D58" i="2"/>
  <c r="A58" i="2"/>
  <c r="D171" i="2"/>
  <c r="A171" i="2"/>
  <c r="D53" i="2"/>
  <c r="A53" i="2"/>
  <c r="D62" i="2"/>
  <c r="A62" i="2"/>
  <c r="D93" i="2"/>
  <c r="A93" i="2"/>
  <c r="D181" i="2"/>
  <c r="A181" i="2"/>
  <c r="D191" i="2"/>
  <c r="A191" i="2"/>
  <c r="D116" i="2"/>
  <c r="A116" i="2"/>
  <c r="D2" i="2"/>
  <c r="A2" i="2"/>
  <c r="D120" i="2"/>
  <c r="A120" i="2"/>
  <c r="D155" i="2"/>
  <c r="A155" i="2"/>
  <c r="D135" i="2"/>
  <c r="A135" i="2"/>
  <c r="D27" i="2"/>
  <c r="A27" i="2"/>
  <c r="D156" i="2"/>
  <c r="A156" i="2"/>
  <c r="D196" i="2"/>
  <c r="A196" i="2"/>
  <c r="D115" i="2"/>
  <c r="A115" i="2"/>
  <c r="D299" i="1"/>
  <c r="A299" i="1"/>
  <c r="D163" i="1"/>
  <c r="A163" i="1"/>
  <c r="D23" i="1"/>
  <c r="A23" i="1"/>
  <c r="D250" i="1"/>
  <c r="A250" i="1"/>
  <c r="D176" i="1"/>
  <c r="A176" i="1"/>
  <c r="D75" i="1"/>
  <c r="A75" i="1"/>
  <c r="D251" i="1"/>
  <c r="A251" i="1"/>
  <c r="D103" i="1"/>
  <c r="A103" i="1"/>
  <c r="D76" i="1"/>
  <c r="A76" i="1"/>
  <c r="D245" i="1"/>
  <c r="A245" i="1"/>
  <c r="D261" i="1"/>
  <c r="A261" i="1"/>
  <c r="D301" i="1"/>
  <c r="A301" i="1"/>
  <c r="D184" i="1"/>
  <c r="A184" i="1"/>
  <c r="D155" i="1"/>
  <c r="A155" i="1"/>
  <c r="D117" i="1"/>
  <c r="A117" i="1"/>
  <c r="D69" i="1"/>
  <c r="A69" i="1"/>
  <c r="D241" i="1"/>
  <c r="A241" i="1"/>
  <c r="D295" i="1"/>
  <c r="A295" i="1"/>
  <c r="D113" i="1"/>
  <c r="A113" i="1"/>
  <c r="D234" i="1"/>
  <c r="A234" i="1"/>
  <c r="D285" i="1"/>
  <c r="A285" i="1"/>
  <c r="D3" i="1"/>
  <c r="A3" i="1"/>
  <c r="D92" i="1"/>
  <c r="A92" i="1"/>
  <c r="D180" i="1"/>
  <c r="A180" i="1"/>
  <c r="D173" i="1"/>
  <c r="A173" i="1"/>
  <c r="D143" i="1"/>
  <c r="A143" i="1"/>
  <c r="D270" i="1"/>
  <c r="A270" i="1"/>
  <c r="D236" i="1"/>
  <c r="A236" i="1"/>
  <c r="D197" i="1"/>
  <c r="A197" i="1"/>
  <c r="D33" i="1"/>
  <c r="A33" i="1"/>
  <c r="D141" i="1"/>
  <c r="A141" i="1"/>
  <c r="D205" i="1"/>
  <c r="A205" i="1"/>
  <c r="D65" i="1"/>
  <c r="A65" i="1"/>
  <c r="D263" i="1"/>
  <c r="A263" i="1"/>
  <c r="D287" i="1"/>
  <c r="A287" i="1"/>
  <c r="D253" i="1"/>
  <c r="A253" i="1"/>
  <c r="D226" i="1"/>
  <c r="A226" i="1"/>
  <c r="D242" i="1"/>
  <c r="A242" i="1"/>
  <c r="D123" i="1"/>
  <c r="A123" i="1"/>
  <c r="D42" i="1"/>
  <c r="A42" i="1"/>
  <c r="D49" i="1"/>
  <c r="A49" i="1"/>
  <c r="D159" i="1"/>
  <c r="A159" i="1"/>
  <c r="D200" i="1"/>
  <c r="A200" i="1"/>
  <c r="D27" i="1"/>
  <c r="A27" i="1"/>
  <c r="D202" i="1"/>
  <c r="A202" i="1"/>
  <c r="D260" i="1"/>
  <c r="A260" i="1"/>
  <c r="D182" i="1"/>
  <c r="A182" i="1"/>
  <c r="D61" i="1"/>
  <c r="A61" i="1"/>
  <c r="D116" i="1"/>
  <c r="A116" i="1"/>
  <c r="D283" i="1"/>
  <c r="A283" i="1"/>
  <c r="D312" i="1"/>
  <c r="A312" i="1"/>
  <c r="D268" i="1"/>
  <c r="A268" i="1"/>
  <c r="D57" i="1"/>
  <c r="A57" i="1"/>
  <c r="D148" i="1"/>
  <c r="A148" i="1"/>
  <c r="D255" i="1"/>
  <c r="A255" i="1"/>
  <c r="D265" i="1"/>
  <c r="A265" i="1"/>
  <c r="D35" i="1"/>
  <c r="A35" i="1"/>
  <c r="D150" i="1"/>
  <c r="A150" i="1"/>
  <c r="D126" i="1"/>
  <c r="A126" i="1"/>
  <c r="D240" i="1"/>
  <c r="A240" i="1"/>
  <c r="D131" i="1"/>
  <c r="A131" i="1"/>
  <c r="D267" i="1"/>
  <c r="A267" i="1"/>
  <c r="D122" i="1"/>
  <c r="A122" i="1"/>
  <c r="D151" i="1"/>
  <c r="A151" i="1"/>
  <c r="D208" i="1"/>
  <c r="A208" i="1"/>
  <c r="D262" i="1"/>
  <c r="A262" i="1"/>
  <c r="D162" i="1"/>
  <c r="A162" i="1"/>
  <c r="D53" i="1"/>
  <c r="A53" i="1"/>
  <c r="D222" i="1"/>
  <c r="A222" i="1"/>
  <c r="D290" i="1"/>
  <c r="A290" i="1"/>
  <c r="D304" i="1"/>
  <c r="A304" i="1"/>
  <c r="D100" i="1"/>
  <c r="A100" i="1"/>
  <c r="D132" i="1"/>
  <c r="A132" i="1"/>
  <c r="D44" i="1"/>
  <c r="A44" i="1"/>
  <c r="D112" i="1"/>
  <c r="A112" i="1"/>
  <c r="D227" i="1"/>
  <c r="A227" i="1"/>
  <c r="D230" i="1"/>
  <c r="A230" i="1"/>
  <c r="D298" i="1"/>
  <c r="A298" i="1"/>
  <c r="D86" i="1"/>
  <c r="A86" i="1"/>
  <c r="D15" i="1"/>
  <c r="A15" i="1"/>
  <c r="D292" i="1"/>
  <c r="A292" i="1"/>
  <c r="D190" i="1"/>
  <c r="A190" i="1"/>
  <c r="D79" i="1"/>
  <c r="A79" i="1"/>
  <c r="D243" i="1"/>
  <c r="A243" i="1"/>
  <c r="D101" i="1"/>
  <c r="A101" i="1"/>
  <c r="D221" i="1"/>
  <c r="A221" i="1"/>
  <c r="D135" i="1"/>
  <c r="A135" i="1"/>
  <c r="D63" i="1"/>
  <c r="A63" i="1"/>
  <c r="D39" i="1"/>
  <c r="A39" i="1"/>
  <c r="D276" i="1"/>
  <c r="A276" i="1"/>
  <c r="D54" i="1"/>
  <c r="A54" i="1"/>
  <c r="D24" i="1"/>
  <c r="A24" i="1"/>
  <c r="D7" i="1"/>
  <c r="A7" i="1"/>
  <c r="D233" i="1"/>
  <c r="A233" i="1"/>
  <c r="D195" i="1"/>
  <c r="A195" i="1"/>
  <c r="D225" i="1"/>
  <c r="A225" i="1"/>
  <c r="D77" i="1"/>
  <c r="A77" i="1"/>
  <c r="D46" i="1"/>
  <c r="A46" i="1"/>
  <c r="D314" i="1"/>
  <c r="A314" i="1"/>
  <c r="D51" i="1"/>
  <c r="A51" i="1"/>
  <c r="D31" i="1"/>
  <c r="A31" i="1"/>
  <c r="D118" i="1"/>
  <c r="A118" i="1"/>
  <c r="D181" i="1"/>
  <c r="A181" i="1"/>
  <c r="D192" i="1"/>
  <c r="A192" i="1"/>
  <c r="D10" i="1"/>
  <c r="A10" i="1"/>
  <c r="D212" i="1"/>
  <c r="A212" i="1"/>
  <c r="D172" i="1"/>
  <c r="A172" i="1"/>
  <c r="D38" i="1"/>
  <c r="A38" i="1"/>
  <c r="D78" i="1"/>
  <c r="A78" i="1"/>
  <c r="D136" i="1"/>
  <c r="A136" i="1"/>
  <c r="D310" i="1"/>
  <c r="A310" i="1"/>
  <c r="D110" i="1"/>
  <c r="A110" i="1"/>
  <c r="D186" i="1"/>
  <c r="A186" i="1"/>
  <c r="D2" i="1"/>
  <c r="A2" i="1"/>
  <c r="D5" i="1"/>
  <c r="A5" i="1"/>
  <c r="D84" i="1"/>
  <c r="A84" i="1"/>
  <c r="D211" i="1"/>
  <c r="A211" i="1"/>
  <c r="D41" i="1"/>
  <c r="A41" i="1"/>
  <c r="D273" i="1"/>
  <c r="A273" i="1"/>
  <c r="D219" i="1"/>
  <c r="A219" i="1"/>
  <c r="D232" i="1"/>
  <c r="A232" i="1"/>
  <c r="D164" i="1"/>
  <c r="A164" i="1"/>
  <c r="D305" i="1"/>
  <c r="A305" i="1"/>
  <c r="D239" i="1"/>
  <c r="A239" i="1"/>
  <c r="D25" i="1"/>
  <c r="A25" i="1"/>
  <c r="D237" i="1"/>
  <c r="A237" i="1"/>
  <c r="D66" i="1"/>
  <c r="A66" i="1"/>
  <c r="D90" i="1"/>
  <c r="A90" i="1"/>
  <c r="D281" i="1"/>
  <c r="A281" i="1"/>
  <c r="D149" i="1"/>
  <c r="A149" i="1"/>
  <c r="D40" i="1"/>
  <c r="A40" i="1"/>
  <c r="D252" i="1"/>
  <c r="A252" i="1"/>
  <c r="D147" i="1"/>
  <c r="A147" i="1"/>
  <c r="D158" i="1"/>
  <c r="A158" i="1"/>
  <c r="D247" i="1"/>
  <c r="A247" i="1"/>
  <c r="D246" i="1"/>
  <c r="A246" i="1"/>
  <c r="D29" i="1"/>
  <c r="A29" i="1"/>
  <c r="D111" i="1"/>
  <c r="A111" i="1"/>
  <c r="D14" i="1"/>
  <c r="A14" i="1"/>
  <c r="D52" i="1"/>
  <c r="A52" i="1"/>
  <c r="D18" i="1"/>
  <c r="A18" i="1"/>
  <c r="D220" i="1"/>
  <c r="A220" i="1"/>
  <c r="D165" i="1"/>
  <c r="A165" i="1"/>
  <c r="D289" i="1"/>
  <c r="A289" i="1"/>
  <c r="D81" i="1"/>
  <c r="A81" i="1"/>
  <c r="D105" i="1"/>
  <c r="A105" i="1"/>
  <c r="D161" i="1"/>
  <c r="A161" i="1"/>
  <c r="D201" i="1"/>
  <c r="A201" i="1"/>
  <c r="D8" i="1"/>
  <c r="A8" i="1"/>
  <c r="D104" i="1"/>
  <c r="A104" i="1"/>
  <c r="D60" i="1"/>
  <c r="A60" i="1"/>
  <c r="D99" i="1"/>
  <c r="A99" i="1"/>
  <c r="D189" i="1"/>
  <c r="A189" i="1"/>
  <c r="D124" i="1"/>
  <c r="A124" i="1"/>
  <c r="D107" i="1"/>
  <c r="A107" i="1"/>
  <c r="D271" i="1"/>
  <c r="A271" i="1"/>
  <c r="D228" i="1"/>
  <c r="A228" i="1"/>
  <c r="D22" i="1"/>
  <c r="A22" i="1"/>
  <c r="D194" i="1"/>
  <c r="A194" i="1"/>
  <c r="D120" i="1"/>
  <c r="A120" i="1"/>
  <c r="D258" i="1"/>
  <c r="A258" i="1"/>
  <c r="D238" i="1"/>
  <c r="A238" i="1"/>
  <c r="D70" i="1"/>
  <c r="A70" i="1"/>
  <c r="D6" i="1"/>
  <c r="A6" i="1"/>
  <c r="D169" i="1"/>
  <c r="A169" i="1"/>
  <c r="D88" i="1"/>
  <c r="A88" i="1"/>
  <c r="D168" i="1"/>
  <c r="A168" i="1"/>
  <c r="D218" i="1"/>
  <c r="A218" i="1"/>
  <c r="D102" i="1"/>
  <c r="A102" i="1"/>
  <c r="D275" i="1"/>
  <c r="A275" i="1"/>
  <c r="D85" i="1"/>
  <c r="A85" i="1"/>
  <c r="D108" i="1"/>
  <c r="A108" i="1"/>
  <c r="D259" i="1"/>
  <c r="A259" i="1"/>
  <c r="D207" i="1"/>
  <c r="A207" i="1"/>
  <c r="D106" i="1"/>
  <c r="A106" i="1"/>
  <c r="D213" i="1"/>
  <c r="A213" i="1"/>
  <c r="D196" i="1"/>
  <c r="A196" i="1"/>
  <c r="D125" i="1"/>
  <c r="A125" i="1"/>
  <c r="D146" i="1"/>
  <c r="A146" i="1"/>
  <c r="D308" i="1"/>
  <c r="A308" i="1"/>
  <c r="D229" i="1"/>
  <c r="A229" i="1"/>
  <c r="D144" i="1"/>
  <c r="A144" i="1"/>
  <c r="D178" i="1"/>
  <c r="A178" i="1"/>
  <c r="D175" i="1"/>
  <c r="A175" i="1"/>
  <c r="D313" i="1"/>
  <c r="A313" i="1"/>
  <c r="D72" i="1"/>
  <c r="A72" i="1"/>
  <c r="D166" i="1"/>
  <c r="A166" i="1"/>
  <c r="D224" i="1"/>
  <c r="A224" i="1"/>
  <c r="D142" i="1"/>
  <c r="A142" i="1"/>
  <c r="D157" i="1"/>
  <c r="A157" i="1"/>
  <c r="D254" i="1"/>
  <c r="A254" i="1"/>
  <c r="D87" i="1"/>
  <c r="A87" i="1"/>
  <c r="D279" i="1"/>
  <c r="A279" i="1"/>
  <c r="D127" i="1"/>
  <c r="A127" i="1"/>
  <c r="D145" i="1"/>
  <c r="A145" i="1"/>
  <c r="D170" i="1"/>
  <c r="A170" i="1"/>
  <c r="D231" i="1"/>
  <c r="A231" i="1"/>
  <c r="D153" i="1"/>
  <c r="A153" i="1"/>
  <c r="D93" i="1"/>
  <c r="A93" i="1"/>
  <c r="D152" i="1"/>
  <c r="A152" i="1"/>
  <c r="D209" i="1"/>
  <c r="A209" i="1"/>
  <c r="D216" i="1"/>
  <c r="A216" i="1"/>
  <c r="D74" i="1"/>
  <c r="A74" i="1"/>
  <c r="D62" i="1"/>
  <c r="A62" i="1"/>
  <c r="D167" i="1"/>
  <c r="A167" i="1"/>
  <c r="D185" i="1"/>
  <c r="A185" i="1"/>
  <c r="D307" i="1"/>
  <c r="A307" i="1"/>
  <c r="D140" i="1"/>
  <c r="A140" i="1"/>
  <c r="D217" i="1"/>
  <c r="A217" i="1"/>
  <c r="D138" i="1"/>
  <c r="A138" i="1"/>
  <c r="D115" i="1"/>
  <c r="A115" i="1"/>
  <c r="D160" i="1"/>
  <c r="A160" i="1"/>
  <c r="D32" i="1"/>
  <c r="A32" i="1"/>
  <c r="D94" i="1"/>
  <c r="A94" i="1"/>
  <c r="D272" i="1"/>
  <c r="A272" i="1"/>
  <c r="D97" i="1"/>
  <c r="A97" i="1"/>
  <c r="D300" i="1"/>
  <c r="A300" i="1"/>
  <c r="D297" i="1"/>
  <c r="A297" i="1"/>
  <c r="D280" i="1"/>
  <c r="A280" i="1"/>
  <c r="D4" i="1"/>
  <c r="A4" i="1"/>
  <c r="D306" i="1"/>
  <c r="A306" i="1"/>
  <c r="D309" i="1"/>
  <c r="A309" i="1"/>
  <c r="D256" i="1"/>
  <c r="A256" i="1"/>
  <c r="D269" i="1"/>
  <c r="A269" i="1"/>
  <c r="D83" i="1"/>
  <c r="A83" i="1"/>
  <c r="D174" i="1"/>
  <c r="A174" i="1"/>
  <c r="D315" i="1"/>
  <c r="A315" i="1"/>
  <c r="D171" i="1"/>
  <c r="A171" i="1"/>
  <c r="D215" i="1"/>
  <c r="A215" i="1"/>
  <c r="D96" i="1"/>
  <c r="A96" i="1"/>
  <c r="D68" i="1"/>
  <c r="A68" i="1"/>
  <c r="D11" i="1"/>
  <c r="A11" i="1"/>
  <c r="D274" i="1"/>
  <c r="A274" i="1"/>
  <c r="D193" i="1"/>
  <c r="A193" i="1"/>
  <c r="D266" i="1"/>
  <c r="A266" i="1"/>
  <c r="D137" i="1"/>
  <c r="A137" i="1"/>
  <c r="D114" i="1"/>
  <c r="A114" i="1"/>
  <c r="D59" i="1"/>
  <c r="A59" i="1"/>
  <c r="D34" i="1"/>
  <c r="A34" i="1"/>
  <c r="D223" i="1"/>
  <c r="A223" i="1"/>
  <c r="D286" i="1"/>
  <c r="A286" i="1"/>
  <c r="D13" i="1"/>
  <c r="A13" i="1"/>
  <c r="D198" i="1"/>
  <c r="A198" i="1"/>
  <c r="D284" i="1"/>
  <c r="A284" i="1"/>
  <c r="D199" i="1"/>
  <c r="A199" i="1"/>
  <c r="D26" i="1"/>
  <c r="A26" i="1"/>
  <c r="D303" i="1"/>
  <c r="A303" i="1"/>
  <c r="D296" i="1"/>
  <c r="A296" i="1"/>
  <c r="D95" i="1"/>
  <c r="A95" i="1"/>
  <c r="D206" i="1"/>
  <c r="A206" i="1"/>
  <c r="D291" i="1"/>
  <c r="A291" i="1"/>
  <c r="D73" i="1"/>
  <c r="A73" i="1"/>
  <c r="D56" i="1"/>
  <c r="A56" i="1"/>
  <c r="D30" i="1"/>
  <c r="A30" i="1"/>
  <c r="D58" i="1"/>
  <c r="A58" i="1"/>
  <c r="D119" i="1"/>
  <c r="A119" i="1"/>
  <c r="D156" i="1"/>
  <c r="A156" i="1"/>
  <c r="D203" i="1"/>
  <c r="A203" i="1"/>
  <c r="D45" i="1"/>
  <c r="A45" i="1"/>
  <c r="D249" i="1"/>
  <c r="A249" i="1"/>
  <c r="D129" i="1"/>
  <c r="A129" i="1"/>
  <c r="D210" i="1"/>
  <c r="A210" i="1"/>
  <c r="D214" i="1"/>
  <c r="A214" i="1"/>
  <c r="D264" i="1"/>
  <c r="A264" i="1"/>
  <c r="D48" i="1"/>
  <c r="A48" i="1"/>
  <c r="D37" i="1"/>
  <c r="A37" i="1"/>
  <c r="D36" i="1"/>
  <c r="A36" i="1"/>
  <c r="D257" i="1"/>
  <c r="A257" i="1"/>
  <c r="D154" i="1"/>
  <c r="A154" i="1"/>
  <c r="D244" i="1"/>
  <c r="A244" i="1"/>
  <c r="D19" i="1"/>
  <c r="A19" i="1"/>
  <c r="D71" i="1"/>
  <c r="A71" i="1"/>
  <c r="D130" i="1"/>
  <c r="A130" i="1"/>
  <c r="D50" i="1"/>
  <c r="A50" i="1"/>
  <c r="D121" i="1"/>
  <c r="A121" i="1"/>
  <c r="D282" i="1"/>
  <c r="A282" i="1"/>
  <c r="D28" i="1"/>
  <c r="A28" i="1"/>
  <c r="D177" i="1"/>
  <c r="A177" i="1"/>
  <c r="D12" i="1"/>
  <c r="A12" i="1"/>
  <c r="D21" i="1"/>
  <c r="A21" i="1"/>
  <c r="D67" i="1"/>
  <c r="A67" i="1"/>
  <c r="D288" i="1"/>
  <c r="A288" i="1"/>
  <c r="D302" i="1"/>
  <c r="A302" i="1"/>
  <c r="D82" i="1"/>
  <c r="A82" i="1"/>
  <c r="D133" i="1"/>
  <c r="A133" i="1"/>
  <c r="D188" i="1"/>
  <c r="A188" i="1"/>
  <c r="D17" i="1"/>
  <c r="A17" i="1"/>
  <c r="D109" i="1"/>
  <c r="A109" i="1"/>
  <c r="D311" i="1"/>
  <c r="A311" i="1"/>
  <c r="D294" i="1"/>
  <c r="A294" i="1"/>
  <c r="D134" i="1"/>
  <c r="A134" i="1"/>
  <c r="D89" i="1"/>
  <c r="A89" i="1"/>
  <c r="D91" i="1"/>
  <c r="A91" i="1"/>
  <c r="D235" i="1"/>
  <c r="A235" i="1"/>
  <c r="D278" i="1"/>
  <c r="A278" i="1"/>
  <c r="D277" i="1"/>
  <c r="A277" i="1"/>
  <c r="D80" i="1"/>
  <c r="A80" i="1"/>
  <c r="D293" i="1"/>
  <c r="A293" i="1"/>
  <c r="D191" i="1"/>
  <c r="A191" i="1"/>
  <c r="D98" i="1"/>
  <c r="A98" i="1"/>
  <c r="D128" i="1"/>
  <c r="A128" i="1"/>
  <c r="D9" i="1"/>
  <c r="A9" i="1"/>
  <c r="D55" i="1"/>
  <c r="A55" i="1"/>
  <c r="D16" i="1"/>
  <c r="A16" i="1"/>
  <c r="D20" i="1"/>
  <c r="A20" i="1"/>
  <c r="D43" i="1"/>
  <c r="A43" i="1"/>
  <c r="D64" i="1"/>
  <c r="A64" i="1"/>
  <c r="D204" i="1"/>
  <c r="A204" i="1"/>
  <c r="D47" i="1"/>
  <c r="A47" i="1"/>
  <c r="D187" i="1"/>
  <c r="A187" i="1"/>
  <c r="D183" i="1"/>
  <c r="A183" i="1"/>
  <c r="D248" i="1"/>
  <c r="A248" i="1"/>
  <c r="D139" i="1"/>
  <c r="A139" i="1"/>
  <c r="D179" i="1"/>
  <c r="D316" i="1" s="1"/>
  <c r="A179" i="1"/>
</calcChain>
</file>

<file path=xl/sharedStrings.xml><?xml version="1.0" encoding="utf-8"?>
<sst xmlns="http://schemas.openxmlformats.org/spreadsheetml/2006/main" count="876" uniqueCount="749">
  <si>
    <t>Runner, by surname</t>
  </si>
  <si>
    <t>Runner</t>
  </si>
  <si>
    <t>Mileage</t>
  </si>
  <si>
    <t>John Schofield New Year’s Day Awakener 1st Jan</t>
  </si>
  <si>
    <t>Hardmoors 15 1st Jan</t>
  </si>
  <si>
    <t>Hardmoors 30 1st Jan</t>
  </si>
  <si>
    <t>Wymondham 10k 1st Jan</t>
  </si>
  <si>
    <t>Yorkshire County AA XC Champs 5th Jan</t>
  </si>
  <si>
    <t>Serpentine New Year’s Day 10k 1st Jan</t>
  </si>
  <si>
    <t>New Year Hair of the Dog Jog 12th Jan</t>
  </si>
  <si>
    <t>Brass Monkey Half Marathon 13th Jan</t>
  </si>
  <si>
    <t>Langsett Loop 13th Jan</t>
  </si>
  <si>
    <t>Tatton Park 10k 13th Jan</t>
  </si>
  <si>
    <t>Temple Newsam 10 13th Jan</t>
  </si>
  <si>
    <t>Urban Nights North Stands Race 15th Jan</t>
  </si>
  <si>
    <t>Draycote Water 10k 13th Jan</t>
  </si>
  <si>
    <t>The Trigger (Marsden to Edale) Fell Race 13th Jan</t>
  </si>
  <si>
    <t>Sheffield Open XC 19th Jan</t>
  </si>
  <si>
    <t>Essar 4 Villages Half Marathon 20th Jan</t>
  </si>
  <si>
    <t>Wildest Peaks 20th Jan</t>
  </si>
  <si>
    <t>Victoria Park 10K 20th Jan</t>
  </si>
  <si>
    <t>Northern XC Champs 26th Jan</t>
  </si>
  <si>
    <t>Tigger Tor Fell Race 27th Jan</t>
  </si>
  <si>
    <t>Trust 10, Longshaw 27th Jan</t>
  </si>
  <si>
    <t>Three Halls of Stockport 20th Jan</t>
  </si>
  <si>
    <t>Trust 10 Clumber Park 27th Jan</t>
  </si>
  <si>
    <t>Reepham XC 10k 20th Jan</t>
  </si>
  <si>
    <t>Hobo Pace Waterway 30 27th Jan</t>
  </si>
  <si>
    <t>Grim up North Pateley Pie ‘n’ Pint</t>
  </si>
  <si>
    <t>Mickleden Straddle Fell Race 3rd Feb</t>
  </si>
  <si>
    <t>Dewsbury 10k 3rd Feb</t>
  </si>
  <si>
    <t>Meltham 10k 27th Jan</t>
  </si>
  <si>
    <t>London Winter Run 3rd Feb</t>
  </si>
  <si>
    <t>Grim up North Pateley Pie ‘n’ Pint 2nd Feb</t>
  </si>
  <si>
    <t>Winter Tour Bradwell 9th Feb</t>
  </si>
  <si>
    <t>Alsager 5 Road Race 3rd Feb</t>
  </si>
  <si>
    <t>Ticknall Winter Bash 3rd Feb</t>
  </si>
  <si>
    <t>Mad Dog 10k 3rd Feb</t>
  </si>
  <si>
    <t>Barcelona Half Marathon 10th Feb</t>
  </si>
  <si>
    <t>Absent Friends Trail Race 10th Feb</t>
  </si>
  <si>
    <t>Valentines 10k 10th Feb</t>
  </si>
  <si>
    <t>Doctor’s Gate Fell Race 10th Feb</t>
  </si>
  <si>
    <t>Tipsy Sportsman 13th Feb</t>
  </si>
  <si>
    <t>Daytona Beach Half Marathon 10th Feb</t>
  </si>
  <si>
    <t>Stamford St Valentine’s 30k 17th Feb</t>
  </si>
  <si>
    <t>Seville Marathon 17th Feb</t>
  </si>
  <si>
    <t>Stockport Trail Half Marathon 17th Feb</t>
  </si>
  <si>
    <t>Leicestershire Half Marathon 17th Feb</t>
  </si>
  <si>
    <t>Wombwell 5 Miler 17th Feb</t>
  </si>
  <si>
    <t>Village Bakery Wrexham Half Marathon 17th Feb</t>
  </si>
  <si>
    <t>Wolf's Pit Fell Race 17th Feb</t>
  </si>
  <si>
    <t>Bloodaxe Challenge 17th Feb</t>
  </si>
  <si>
    <t>X Country Nationals 23rd Feb</t>
  </si>
  <si>
    <t>Run Forest Run Castlewellan 10k 23rd Feb</t>
  </si>
  <si>
    <t>Carsington Water 10k and Half Marathon 23rd &amp; 24th Feb</t>
  </si>
  <si>
    <t>Bodmin Half Marathon 17th Feb</t>
  </si>
  <si>
    <t>Huddersfield 10k 24th Feb</t>
  </si>
  <si>
    <t>Thetford Trail 10k 24th Feb</t>
  </si>
  <si>
    <t>Clumber Park Trust 10k 24th Feb</t>
  </si>
  <si>
    <t>Endurancelife Northumberland Coastal Races 23rd Feb</t>
  </si>
  <si>
    <t>Trust 10 Longshaw 24th Feb</t>
  </si>
  <si>
    <t>High Peak Marathon1st Mar</t>
  </si>
  <si>
    <t>Ashbourne10 Race 3rd Mar</t>
  </si>
  <si>
    <t>Cambridge Half Marathon 3rd Mar</t>
  </si>
  <si>
    <t>Norton 9 3rd Mar</t>
  </si>
  <si>
    <t>Jones Crisps Anglesey Half Marathon 3rd Mar</t>
  </si>
  <si>
    <t>Pocklington Runners Snake Lane 10 24th Feb</t>
  </si>
  <si>
    <t>Dark &amp; White Spring Trail Series #1 (Bakewell) 3rd Mar</t>
  </si>
  <si>
    <t>Hope Fell Winter Race 3rd Mar</t>
  </si>
  <si>
    <t>Grand Brighton Half Marathon 24th Feb</t>
  </si>
  <si>
    <t>Run Nation Yorkshire 5k and 10k 3rd Mar</t>
  </si>
  <si>
    <t>Haweswater Half Marathon 3rd Mar</t>
  </si>
  <si>
    <t>Grindleford Gallop 9th March</t>
  </si>
  <si>
    <t>Trafford 10K 10th Mar</t>
  </si>
  <si>
    <t>Spen 20 10th Mar</t>
  </si>
  <si>
    <t>Ian Roberts Memorial Fell Race 10th Mar</t>
  </si>
  <si>
    <t>St. Helens 10K 10th Mar</t>
  </si>
  <si>
    <t>Run Warrandyte 15k 3rd Mar</t>
  </si>
  <si>
    <t>Liverpool Landmarks Half Marathon 10th Mar</t>
  </si>
  <si>
    <t>Retford Half Marathon 10th Mar</t>
  </si>
  <si>
    <t>Knighton 20 10th Mar</t>
  </si>
  <si>
    <t>James Thorn fell race 10th Mar</t>
  </si>
  <si>
    <t>Chester 10K 10th Mar</t>
  </si>
  <si>
    <t>Fat Cat Urban Nights Orienteering 14th Mar</t>
  </si>
  <si>
    <t>Yorkshire Vets X-Country Champs 16th Mar</t>
  </si>
  <si>
    <t>Vitality Big Half 10th Mar</t>
  </si>
  <si>
    <t>Stretton Hills fell race 17th Mar</t>
  </si>
  <si>
    <t>Notts 20 17th Mar</t>
  </si>
  <si>
    <t>St Paddy’s Purgatory 10k 17th Mar</t>
  </si>
  <si>
    <t>Bradford 10k 17th Mar</t>
  </si>
  <si>
    <t>Brentwood Half Marathon 17th Mar</t>
  </si>
  <si>
    <t>Bath Half Marathon 17th Mar</t>
  </si>
  <si>
    <t>Lisbon Half Marathon 17th Mar</t>
  </si>
  <si>
    <t>Clumber Park Duathlon 23rd Mar</t>
  </si>
  <si>
    <t>Falesia 5k 19th Mar</t>
  </si>
  <si>
    <t>Monsal Trail half and 10k 23rd &amp; 24th Mar</t>
  </si>
  <si>
    <t>Trust 10 Longshaw 24th Mar</t>
  </si>
  <si>
    <t>Coventry Half Marathon 24th Mar</t>
  </si>
  <si>
    <t>Northern 12 &amp; 6 Stage Road Relays 24th Mar</t>
  </si>
  <si>
    <t>Lulworth Cove Half Marathon 23rd Mar</t>
  </si>
  <si>
    <t>Langsett 10k 24th Mar</t>
  </si>
  <si>
    <t>Chocathon Penistone 24th Mar</t>
  </si>
  <si>
    <t>Edale Skyline 24th Mar</t>
  </si>
  <si>
    <t>Wakefield 10k 24th Mar</t>
  </si>
  <si>
    <t>Derwent Duathlon 24th Mar</t>
  </si>
  <si>
    <t>Oulton Park Duathlon 24th Mar</t>
  </si>
  <si>
    <t>East Hull 20 24th Mar</t>
  </si>
  <si>
    <t>London Landmarks Half Marathon 24th Mar</t>
  </si>
  <si>
    <t>Yorkshire Road Relays 29th Mar</t>
  </si>
  <si>
    <t>Coniston 14 30th Mar</t>
  </si>
  <si>
    <t>Ashby 20 24th Mar</t>
  </si>
  <si>
    <t>Lakes Mountain 42 30th Mar</t>
  </si>
  <si>
    <t>Wingerworth Wobble 30th Mar</t>
  </si>
  <si>
    <t>Temple Newsam Daffodil Dash 30th Mar</t>
  </si>
  <si>
    <t>John Muir Way Ultra 30th Mar</t>
  </si>
  <si>
    <t>Trimontium XI 31st Mar</t>
  </si>
  <si>
    <t>Grantham Cup 10k 31st Mar</t>
  </si>
  <si>
    <t>Trunce 1 1st Apr</t>
  </si>
  <si>
    <t>Spencer’s Dash 3rd Apr</t>
  </si>
  <si>
    <t>National Spring Road Relays 6th Apr</t>
  </si>
  <si>
    <t>Howgills Fell Race 6th Apr</t>
  </si>
  <si>
    <t>Three Shires ultra 6th Apr</t>
  </si>
  <si>
    <t>Dark &amp; White Grindleford Trail Race 7th Apr</t>
  </si>
  <si>
    <t>Chicken Run 6th Apr</t>
  </si>
  <si>
    <t>Port of Blyth / British Masters 10K 7th Apr</t>
  </si>
  <si>
    <t>Hartfield 10k 7th Apr</t>
  </si>
  <si>
    <t>Rotterdam Marathon 7th Apr</t>
  </si>
  <si>
    <t>Manchester Marathon 7th Apr</t>
  </si>
  <si>
    <t>Dronfield 10k 7th Apr</t>
  </si>
  <si>
    <t>Norwich Half Marathon 7th Apr</t>
  </si>
  <si>
    <t>Lincoln 10k 7th Apr</t>
  </si>
  <si>
    <t>Druridge Bay Marathon 7th Apr</t>
  </si>
  <si>
    <t>Derby 10k 7th Apr</t>
  </si>
  <si>
    <t>Boston (UK) Marathon 14th Apr</t>
  </si>
  <si>
    <t>Loughborough Half Marathon 7th Apr</t>
  </si>
  <si>
    <t>Sheffield Half Marathon 14th Apr</t>
  </si>
  <si>
    <t>Istanbul Half Marathon 7th Apr</t>
  </si>
  <si>
    <t>Paris Marathon 14th Apr</t>
  </si>
  <si>
    <t>Brighton Marathon 14th Apr</t>
  </si>
  <si>
    <t>Higham Hurtle 17th Apr</t>
  </si>
  <si>
    <t>Easter Eggstravaganza 5k 21st Apr</t>
  </si>
  <si>
    <t>Peak Rail 7 22nd Apr</t>
  </si>
  <si>
    <t>Sutton Park Birmingham 10k 14th Apr</t>
  </si>
  <si>
    <t>Ackworth Half Marathon 22nd Apr</t>
  </si>
  <si>
    <t>Wharncliffe Sider with Rosie 24th Apr</t>
  </si>
  <si>
    <t>Helmsley 10k 21st Apr</t>
  </si>
  <si>
    <t>Cat Lane Canter 27th Apr</t>
  </si>
  <si>
    <t>The Fellsman 27th Apr</t>
  </si>
  <si>
    <t>Kinder Downfall 28th Apr</t>
  </si>
  <si>
    <t>London Marathon 28th Apr</t>
  </si>
  <si>
    <t>Beinn Dubh Hill Race 24th Apr</t>
  </si>
  <si>
    <t>Trust 10 Longshaw 28th Apr</t>
  </si>
  <si>
    <t>Three Peaks Fell Race 27th Apr</t>
  </si>
  <si>
    <t>Spring Peak Trail Run 3 Tideswell 28th Apr</t>
  </si>
  <si>
    <t>Media Maraton Granada 27th Apr</t>
  </si>
  <si>
    <t>Run for Wildlife 5k 28th Apr</t>
  </si>
  <si>
    <t>Blackpool Marathon 28th Apr</t>
  </si>
  <si>
    <t>Trunce 2 29th Apr</t>
  </si>
  <si>
    <t>Maltby Memorial 1st May</t>
  </si>
  <si>
    <t>Tigers Trail 1st May</t>
  </si>
  <si>
    <t>Longhorn Ultra 28th Apr</t>
  </si>
  <si>
    <t>Spencers Dash #2 1st May</t>
  </si>
  <si>
    <t>Glen Lyon Ultra 4th May</t>
  </si>
  <si>
    <t>Tissington Trail Marathon 28th Apr</t>
  </si>
  <si>
    <t>Roche Abbey Running Festival 5th May</t>
  </si>
  <si>
    <t>Dronfield Town FC 10k 6th May</t>
  </si>
  <si>
    <t>Sandicliffe Triathlon 6th May</t>
  </si>
  <si>
    <t>Burbage Skyline 7th May</t>
  </si>
  <si>
    <t>Mow Cop Killer Mile 9th May</t>
  </si>
  <si>
    <t>Cressbrook Crawl 11th May</t>
  </si>
  <si>
    <t>Spire Ultra 11th May</t>
  </si>
  <si>
    <t>Holymoorside 10k 12th May</t>
  </si>
  <si>
    <t>Oxford Town and Gown 10k 12th May</t>
  </si>
  <si>
    <t>No Walk In The Park 5k 4th May</t>
  </si>
  <si>
    <t>Leeds Half Marathon 12th May</t>
  </si>
  <si>
    <t>Cake Race 4th May</t>
  </si>
  <si>
    <t>Wymeswold Waddle 5th May</t>
  </si>
  <si>
    <t>Pittaway Beverley 10k 12th May</t>
  </si>
  <si>
    <t>Berlin S25 12th May</t>
  </si>
  <si>
    <t>North Lincolnshire Half Marathon 5th May</t>
  </si>
  <si>
    <t>Chorley 10k 12th May</t>
  </si>
  <si>
    <t>Rotherham 10k 12th May</t>
  </si>
  <si>
    <t>Chase The Sun Olympic Park 10k 8th May</t>
  </si>
  <si>
    <t>Slieve Donard Race 11th May</t>
  </si>
  <si>
    <t>Peak Trail Run 12th May</t>
  </si>
  <si>
    <t>Buttermere Sailbeck Fell Race 11th May</t>
  </si>
  <si>
    <t>Maltby Triathlon 12th May</t>
  </si>
  <si>
    <t>Trunce 3 13th May</t>
  </si>
  <si>
    <t>Shining Tor Fell Race 15th May</t>
  </si>
  <si>
    <t>Marlborough Downs Challenge 33 11th May</t>
  </si>
  <si>
    <t>Askern 10k 15th May</t>
  </si>
  <si>
    <t>Agden Against Alzheimer’s 18th May</t>
  </si>
  <si>
    <t>Hathersage Hurtle 18th May</t>
  </si>
  <si>
    <t>Old County Tops Fell Race Ultra 18th May</t>
  </si>
  <si>
    <t>British Masters Road Relays 18th May</t>
  </si>
  <si>
    <t>Dambuster 10 18th May</t>
  </si>
  <si>
    <t>White Peak Half Marathon 18th May</t>
  </si>
  <si>
    <t>Ravenscar 10k 19th May</t>
  </si>
  <si>
    <t>Great Manchester Run 19th May</t>
  </si>
  <si>
    <t>Ultra Trail Australia 22 17th May</t>
  </si>
  <si>
    <t>Copenhagen Marathon 19th May</t>
  </si>
  <si>
    <t>Carsington 7+ 19th May</t>
  </si>
  <si>
    <t>Neurocare Head Start Rother Valley 10k 19th May</t>
  </si>
  <si>
    <t>Totley Moor Fell Race 21st May</t>
  </si>
  <si>
    <t>Rock and Roll Liverpool 5k 25th May</t>
  </si>
  <si>
    <t>Rock and Roll Liverpool Marathon and Half 26th May</t>
  </si>
  <si>
    <t>Cheviot Trail Marathon 19th May</t>
  </si>
  <si>
    <t>Birmingham 10k 26th May</t>
  </si>
  <si>
    <t>Trust 10 Longshaw 26th May</t>
  </si>
  <si>
    <t>Chester Half Marathon 19th May</t>
  </si>
  <si>
    <t>Buxton Half Marathon 26th May</t>
  </si>
  <si>
    <t>Bamford Sheep Dog Trials Fell Race 27th May</t>
  </si>
  <si>
    <t>Vitality London 10k 27th May</t>
  </si>
  <si>
    <t>Hallam Chase 28th May</t>
  </si>
  <si>
    <t>Worsbrough 5 Miler 22nd May</t>
  </si>
  <si>
    <t>Dorothy Hyman Open 5k 29th May</t>
  </si>
  <si>
    <t>Kirkcudbright Half Marathon 25th May</t>
  </si>
  <si>
    <t>Grassmoor 10k 2nd Jun</t>
  </si>
  <si>
    <t>Hull 10k and Half Marathon 2nd Jun</t>
  </si>
  <si>
    <t>Rock and Roll Liverpool Marathon 26th May</t>
  </si>
  <si>
    <t>Trunce 4 3rd June</t>
  </si>
  <si>
    <t>Huddersfield Town 10k 27th May</t>
  </si>
  <si>
    <t>Lakeland Trails Marathon 2nd Jun</t>
  </si>
  <si>
    <t>Adam Bishop</t>
  </si>
  <si>
    <t>Abbie Pearse</t>
  </si>
  <si>
    <t>Adam Briggs</t>
  </si>
  <si>
    <t>Aisling Redmond</t>
  </si>
  <si>
    <t>Adam Brookes</t>
  </si>
  <si>
    <t>Alexis Foster</t>
  </si>
  <si>
    <t>Alison Barrett</t>
  </si>
  <si>
    <t>Adam Close</t>
  </si>
  <si>
    <t>Adam Connelly</t>
  </si>
  <si>
    <t>Alison Forward</t>
  </si>
  <si>
    <t>Adam McAuley</t>
  </si>
  <si>
    <t>Alyson Evans</t>
  </si>
  <si>
    <t>Adam Newell</t>
  </si>
  <si>
    <t>Amie Cushion</t>
  </si>
  <si>
    <t>Adrian Fisher</t>
  </si>
  <si>
    <t>Amy Duck</t>
  </si>
  <si>
    <t>Adrian Good</t>
  </si>
  <si>
    <t>Amy Earnshaw</t>
  </si>
  <si>
    <t>Adrian Moss</t>
  </si>
  <si>
    <t>Amy Housley</t>
  </si>
  <si>
    <t>Amy Jenkin</t>
  </si>
  <si>
    <t>Andrea Snowden</t>
  </si>
  <si>
    <t>Al Cook</t>
  </si>
  <si>
    <t>Angela Jackson</t>
  </si>
  <si>
    <t>Alan Dalton</t>
  </si>
  <si>
    <t>Alan Evans</t>
  </si>
  <si>
    <t>Alasdair Menmuir</t>
  </si>
  <si>
    <t>Anna Lowe</t>
  </si>
  <si>
    <t>Alex Green</t>
  </si>
  <si>
    <t>Anna Waterworth</t>
  </si>
  <si>
    <t>Alex Mee</t>
  </si>
  <si>
    <t>Ashleigh Barron</t>
  </si>
  <si>
    <t>Alex Pegg</t>
  </si>
  <si>
    <t>Beverley Whitham</t>
  </si>
  <si>
    <t>Bryony Marriott</t>
  </si>
  <si>
    <t>Alex Shepherd</t>
  </si>
  <si>
    <t>Caitlin Robertson</t>
  </si>
  <si>
    <t>Andrew Buckley</t>
  </si>
  <si>
    <t>Andrew Davies</t>
  </si>
  <si>
    <t>Cara Hanson</t>
  </si>
  <si>
    <t>Andrew Fry</t>
  </si>
  <si>
    <t>Caro Taylor</t>
  </si>
  <si>
    <t>Andrew Lock</t>
  </si>
  <si>
    <t>Andrew Norton</t>
  </si>
  <si>
    <t>Carol Beattie</t>
  </si>
  <si>
    <t>Andrew Pembroke</t>
  </si>
  <si>
    <t>Carol Speight</t>
  </si>
  <si>
    <t>Andrew Quinton</t>
  </si>
  <si>
    <t>Carole Haste</t>
  </si>
  <si>
    <t>Andrew Rowland</t>
  </si>
  <si>
    <t>Caroline Brash</t>
  </si>
  <si>
    <t>Andrew Woffindin</t>
  </si>
  <si>
    <t>Caroline Brock</t>
  </si>
  <si>
    <t>Andy Buck</t>
  </si>
  <si>
    <t>Caroline Greenough</t>
  </si>
  <si>
    <t>Andy Glaves</t>
  </si>
  <si>
    <t>Caroline Welton</t>
  </si>
  <si>
    <t>Andy Green</t>
  </si>
  <si>
    <t>Cath Ager</t>
  </si>
  <si>
    <t>Andy Sheppard</t>
  </si>
  <si>
    <t>Catherine McKeown</t>
  </si>
  <si>
    <t>Andy Telford</t>
  </si>
  <si>
    <t>Catherine Nettleton</t>
  </si>
  <si>
    <t>Anthony Horstead</t>
  </si>
  <si>
    <t>Charley Burney</t>
  </si>
  <si>
    <t>Arif Ali</t>
  </si>
  <si>
    <t>Charlie Narozanska</t>
  </si>
  <si>
    <t>Ben Clithero</t>
  </si>
  <si>
    <t>Ben Heller</t>
  </si>
  <si>
    <t>Charlotte Civico</t>
  </si>
  <si>
    <t>Ben Hullet</t>
  </si>
  <si>
    <t>Charlotte Roper</t>
  </si>
  <si>
    <t>Ben Jones</t>
  </si>
  <si>
    <t>Ben Nevill</t>
  </si>
  <si>
    <t>Chloe Bolton</t>
  </si>
  <si>
    <t>Ben Sanderson</t>
  </si>
  <si>
    <t>Ben Stittle</t>
  </si>
  <si>
    <t>Claire Bourne</t>
  </si>
  <si>
    <t>Benjamin Elmore</t>
  </si>
  <si>
    <t>Bob Grocutt</t>
  </si>
  <si>
    <t>Claire Grisdale</t>
  </si>
  <si>
    <t>Claire Johnson</t>
  </si>
  <si>
    <t>Charlie Field</t>
  </si>
  <si>
    <t>Claire Martin</t>
  </si>
  <si>
    <t>Clare Trevitt</t>
  </si>
  <si>
    <t>Chris Bannister</t>
  </si>
  <si>
    <t>Corinne Howse</t>
  </si>
  <si>
    <t>Chris Guy</t>
  </si>
  <si>
    <t>Dawn Hindle-May</t>
  </si>
  <si>
    <t>Dawn Jackson</t>
  </si>
  <si>
    <t>Chris Harvey</t>
  </si>
  <si>
    <t>Dawn Short</t>
  </si>
  <si>
    <t>Chris Hodson</t>
  </si>
  <si>
    <t>Dot Kesterton</t>
  </si>
  <si>
    <t>Elaine Shortridge</t>
  </si>
  <si>
    <t>Chris Jones</t>
  </si>
  <si>
    <t>Elaine Snowball</t>
  </si>
  <si>
    <t>Chris Lawson</t>
  </si>
  <si>
    <t>Eleanor Bull</t>
  </si>
  <si>
    <t>Chris Matthews</t>
  </si>
  <si>
    <t>Chris Rea</t>
  </si>
  <si>
    <t>Eleanor Tidswell</t>
  </si>
  <si>
    <t>Chris Smith</t>
  </si>
  <si>
    <t>Elizabeth Sollars</t>
  </si>
  <si>
    <t>Chris Walker</t>
  </si>
  <si>
    <t>Christopher Brown</t>
  </si>
  <si>
    <t>Emma Beal</t>
  </si>
  <si>
    <t>Clive Downing</t>
  </si>
  <si>
    <t>Colin Hardy</t>
  </si>
  <si>
    <t>Emma Connelly</t>
  </si>
  <si>
    <t>Conor O'Boyle</t>
  </si>
  <si>
    <t>Emma Fitzgerald</t>
  </si>
  <si>
    <t>Craig Baird</t>
  </si>
  <si>
    <t>Emma Kingston</t>
  </si>
  <si>
    <t>Emma Lewis</t>
  </si>
  <si>
    <t>Emma Morgan</t>
  </si>
  <si>
    <t>Dan Bell</t>
  </si>
  <si>
    <t>Emma Nicholson</t>
  </si>
  <si>
    <t>Dan Cook</t>
  </si>
  <si>
    <t>Emma Norton</t>
  </si>
  <si>
    <t>Emma Williams</t>
  </si>
  <si>
    <t>Daniel Cubitt</t>
  </si>
  <si>
    <t>Fiona Jeffries</t>
  </si>
  <si>
    <t>Daniel Driscoll</t>
  </si>
  <si>
    <t>Fiona Tweedie</t>
  </si>
  <si>
    <t>Daniel Newton</t>
  </si>
  <si>
    <t>Fran Allen</t>
  </si>
  <si>
    <t>Darren Barnett</t>
  </si>
  <si>
    <t>Fran Cummins</t>
  </si>
  <si>
    <t>Fran Marshall</t>
  </si>
  <si>
    <t>Frances Norman</t>
  </si>
  <si>
    <t>Dave Rooney</t>
  </si>
  <si>
    <t>Frances Roberts</t>
  </si>
  <si>
    <t>Dave Sahman</t>
  </si>
  <si>
    <t>Gail Crossley</t>
  </si>
  <si>
    <t>Gayle Dooley</t>
  </si>
  <si>
    <t>Dave Threlfall</t>
  </si>
  <si>
    <t>Gaynor Hobson</t>
  </si>
  <si>
    <t>David Adams</t>
  </si>
  <si>
    <t>Gemma Thorpe</t>
  </si>
  <si>
    <t>David Bailey</t>
  </si>
  <si>
    <t>Georgina Bell</t>
  </si>
  <si>
    <t>David Beech</t>
  </si>
  <si>
    <t>Gillian Allen</t>
  </si>
  <si>
    <t>Gillian Burgon</t>
  </si>
  <si>
    <t>David Bocking</t>
  </si>
  <si>
    <t>Gillian Pearson</t>
  </si>
  <si>
    <t>David Bownes</t>
  </si>
  <si>
    <t>Glennis Chappell</t>
  </si>
  <si>
    <t>David Church</t>
  </si>
  <si>
    <t>Harriet Davies</t>
  </si>
  <si>
    <t>David Firth</t>
  </si>
  <si>
    <t>David Forrest</t>
  </si>
  <si>
    <t>David Hewitt</t>
  </si>
  <si>
    <t>Heather Guile</t>
  </si>
  <si>
    <t>David Maloney</t>
  </si>
  <si>
    <t>Heather Hatton</t>
  </si>
  <si>
    <t>David Naisbitt</t>
  </si>
  <si>
    <t>Heather Knott</t>
  </si>
  <si>
    <t>David Parry</t>
  </si>
  <si>
    <t>Heather Wallis</t>
  </si>
  <si>
    <t>Heidi Hargreaves</t>
  </si>
  <si>
    <t>David Smith</t>
  </si>
  <si>
    <t>David Wilson</t>
  </si>
  <si>
    <t>Helen Burgess</t>
  </si>
  <si>
    <t>Dean Harding</t>
  </si>
  <si>
    <t>Helen Cain</t>
  </si>
  <si>
    <t>Helen Calder</t>
  </si>
  <si>
    <t>Dean Young</t>
  </si>
  <si>
    <t>Helen Davis</t>
  </si>
  <si>
    <t>Dominic Sleath</t>
  </si>
  <si>
    <t>Helen Eberlin</t>
  </si>
  <si>
    <t>Doug Banks</t>
  </si>
  <si>
    <t>Helen Jones</t>
  </si>
  <si>
    <t>Ed Startup</t>
  </si>
  <si>
    <t>Helen Shulver</t>
  </si>
  <si>
    <t>Eric Latham</t>
  </si>
  <si>
    <t>Helen Smith</t>
  </si>
  <si>
    <t>Faz Farrow</t>
  </si>
  <si>
    <t>Hollie Hodkin</t>
  </si>
  <si>
    <t>Isabelle Carter</t>
  </si>
  <si>
    <t>Jackie Mitchell</t>
  </si>
  <si>
    <t>Gareth Pert</t>
  </si>
  <si>
    <t>Jacqui Herring</t>
  </si>
  <si>
    <t>Jade Rose</t>
  </si>
  <si>
    <t>Gary Roche</t>
  </si>
  <si>
    <t>Jane Bowles</t>
  </si>
  <si>
    <t>Graham Goff</t>
  </si>
  <si>
    <t>Jane Clawson</t>
  </si>
  <si>
    <t>Graham Hague</t>
  </si>
  <si>
    <t>Jane Evans</t>
  </si>
  <si>
    <t>Guy Woodcock</t>
  </si>
  <si>
    <t>Jane Huws</t>
  </si>
  <si>
    <t>Hal Roberts</t>
  </si>
  <si>
    <t>Jane Wilson</t>
  </si>
  <si>
    <t>Ian Blackburn</t>
  </si>
  <si>
    <t>Jen Jennings</t>
  </si>
  <si>
    <t>Jeni Harvey</t>
  </si>
  <si>
    <t>Ian Shepherd</t>
  </si>
  <si>
    <t>Jennie Stevens</t>
  </si>
  <si>
    <t>Ian Spencer</t>
  </si>
  <si>
    <t>Ian Stinson</t>
  </si>
  <si>
    <t>Jennifer Rich</t>
  </si>
  <si>
    <t>Jenny Stuart</t>
  </si>
  <si>
    <t>Jack Swindells</t>
  </si>
  <si>
    <t>Jessica Brooks</t>
  </si>
  <si>
    <t>Jessica Pemberton</t>
  </si>
  <si>
    <t>James Boreman</t>
  </si>
  <si>
    <t>Jill Davies</t>
  </si>
  <si>
    <t>James Broomhead</t>
  </si>
  <si>
    <t>Jo Carnie</t>
  </si>
  <si>
    <t>Jo Eccles</t>
  </si>
  <si>
    <t>Jo Gleig</t>
  </si>
  <si>
    <t>James Fletcher</t>
  </si>
  <si>
    <t>Jo Taylor</t>
  </si>
  <si>
    <t>James Fulcher</t>
  </si>
  <si>
    <t>Joanne Graham</t>
  </si>
  <si>
    <t>Josephine Blewitt</t>
  </si>
  <si>
    <t>James Hogg</t>
  </si>
  <si>
    <t>James Johnson</t>
  </si>
  <si>
    <t>James Mason</t>
  </si>
  <si>
    <t>James Norton</t>
  </si>
  <si>
    <t>Judith Kelly</t>
  </si>
  <si>
    <t>James Ogden</t>
  </si>
  <si>
    <t>Julia Rose</t>
  </si>
  <si>
    <t>James Rees</t>
  </si>
  <si>
    <t>Julia Waldron</t>
  </si>
  <si>
    <t>James Rose</t>
  </si>
  <si>
    <t>James Smith</t>
  </si>
  <si>
    <t>Julie Bembridge</t>
  </si>
  <si>
    <t>James Staves</t>
  </si>
  <si>
    <t>James Storey</t>
  </si>
  <si>
    <t>Karen Gardner</t>
  </si>
  <si>
    <t>Jason Brannan</t>
  </si>
  <si>
    <t>Kate Kelly</t>
  </si>
  <si>
    <t>Jimmy Sharman</t>
  </si>
  <si>
    <t>Kate Scott</t>
  </si>
  <si>
    <t>Joe Buckman</t>
  </si>
  <si>
    <t>Katherine Sambrooks</t>
  </si>
  <si>
    <t>Joe Dunne</t>
  </si>
  <si>
    <t>Joe Sinnott</t>
  </si>
  <si>
    <t>Joe Sweetnam-Powell</t>
  </si>
  <si>
    <t>John Armitage</t>
  </si>
  <si>
    <t>Katie James</t>
  </si>
  <si>
    <t>Katie Morris</t>
  </si>
  <si>
    <t>John Atkinson-Croad</t>
  </si>
  <si>
    <t>John Bridgman</t>
  </si>
  <si>
    <t>Kimberley Bateman</t>
  </si>
  <si>
    <t>John Edmunds</t>
  </si>
  <si>
    <t>Laura Fletcher</t>
  </si>
  <si>
    <t>John Kilcoyne</t>
  </si>
  <si>
    <t>Laura Greaves</t>
  </si>
  <si>
    <t>John Lea-Wilson</t>
  </si>
  <si>
    <t>Laura Hogg</t>
  </si>
  <si>
    <t>John Liddle</t>
  </si>
  <si>
    <t>John Maples</t>
  </si>
  <si>
    <t>John Rawlinson</t>
  </si>
  <si>
    <t>Leisha Shiner</t>
  </si>
  <si>
    <t>John Walker</t>
  </si>
  <si>
    <t>Letitia Hancock</t>
  </si>
  <si>
    <t>Jonathan Cooper</t>
  </si>
  <si>
    <t>Lindsey Crowson</t>
  </si>
  <si>
    <t>Jonathan Legon</t>
  </si>
  <si>
    <t>Lindsey Motaleb</t>
  </si>
  <si>
    <t>Jordan Moat</t>
  </si>
  <si>
    <t>Lisa Higgins</t>
  </si>
  <si>
    <t>Jordan Woodthorpe</t>
  </si>
  <si>
    <t>Jorge Bronze</t>
  </si>
  <si>
    <t>Joseph Lee</t>
  </si>
  <si>
    <t>Lisa Martin</t>
  </si>
  <si>
    <t>Joseph Mallinshaw</t>
  </si>
  <si>
    <t>Lisa Read</t>
  </si>
  <si>
    <t>Jude Stone</t>
  </si>
  <si>
    <t>Karl Patterson</t>
  </si>
  <si>
    <t>Keith Bell</t>
  </si>
  <si>
    <t>Louise Cousins</t>
  </si>
  <si>
    <t>Keith Hague</t>
  </si>
  <si>
    <t>Keith Jackson</t>
  </si>
  <si>
    <t>Kevin Firth</t>
  </si>
  <si>
    <t>Lucy Broom</t>
  </si>
  <si>
    <t>Kevin Sibley</t>
  </si>
  <si>
    <t>Lucy Cowell</t>
  </si>
  <si>
    <t>Kristoff Boynton</t>
  </si>
  <si>
    <t>Lucy Kirkham</t>
  </si>
  <si>
    <t>Lucy Woodward</t>
  </si>
  <si>
    <t>Lee Kenton</t>
  </si>
  <si>
    <t>Lee Mills</t>
  </si>
  <si>
    <t>Magdelena Boo</t>
  </si>
  <si>
    <t>Liam Russell</t>
  </si>
  <si>
    <t>Liam Turner</t>
  </si>
  <si>
    <t>Mandy Taylor</t>
  </si>
  <si>
    <t>Liam Walker</t>
  </si>
  <si>
    <t>Louis Wood</t>
  </si>
  <si>
    <t>Loz Harvey</t>
  </si>
  <si>
    <t>Megan Ohri</t>
  </si>
  <si>
    <t>Megan Whitaker</t>
  </si>
  <si>
    <t>Luke Desforges</t>
  </si>
  <si>
    <t>Melanie Hall</t>
  </si>
  <si>
    <t>Luke Hilton</t>
  </si>
  <si>
    <t>Michelle Vermeulen</t>
  </si>
  <si>
    <t>Luke Prest</t>
  </si>
  <si>
    <t>Luke Smith</t>
  </si>
  <si>
    <t>Malcolm Baggaley</t>
  </si>
  <si>
    <t>Mir Jansen</t>
  </si>
  <si>
    <t>Morven Lowe</t>
  </si>
  <si>
    <t>Marcus Dearns</t>
  </si>
  <si>
    <t>Mario Shekar</t>
  </si>
  <si>
    <t>Nancy Stuart</t>
  </si>
  <si>
    <t>Mark Davies</t>
  </si>
  <si>
    <t>Naomi Rabin</t>
  </si>
  <si>
    <t>Mark Doyle</t>
  </si>
  <si>
    <t>Mark Gray</t>
  </si>
  <si>
    <t>Nicky Campbell</t>
  </si>
  <si>
    <t>Mark Jackson</t>
  </si>
  <si>
    <t>Nicola Birch</t>
  </si>
  <si>
    <t>Mark James</t>
  </si>
  <si>
    <t>Mark Norman</t>
  </si>
  <si>
    <t>Nicola Galley</t>
  </si>
  <si>
    <t>Mark Platton</t>
  </si>
  <si>
    <t>Nicola Platts</t>
  </si>
  <si>
    <t>Nicola Rafferty</t>
  </si>
  <si>
    <t>Mark Ramsell</t>
  </si>
  <si>
    <t>Nicola Ross</t>
  </si>
  <si>
    <t>Mark Warriner</t>
  </si>
  <si>
    <t>Nicole Biney</t>
  </si>
  <si>
    <t>Nicole Brown</t>
  </si>
  <si>
    <t>Mark Wilson</t>
  </si>
  <si>
    <t>Nicole Nield</t>
  </si>
  <si>
    <t>Martin Greenough</t>
  </si>
  <si>
    <t>Olivia Scott</t>
  </si>
  <si>
    <t>Martin Lane</t>
  </si>
  <si>
    <t>Paula Risby</t>
  </si>
  <si>
    <t>Martyn Goldsack</t>
  </si>
  <si>
    <t>Philippa Moorhead</t>
  </si>
  <si>
    <t>Matt Barton</t>
  </si>
  <si>
    <t>Matt Broadhead</t>
  </si>
  <si>
    <t>Philippa Rose</t>
  </si>
  <si>
    <t>Matt Connell</t>
  </si>
  <si>
    <t>Pippa Powell</t>
  </si>
  <si>
    <t>Matt Gibson</t>
  </si>
  <si>
    <t>Poppy Tovey</t>
  </si>
  <si>
    <t>Matt Rimmer</t>
  </si>
  <si>
    <t>Rachel Anderson</t>
  </si>
  <si>
    <t>Matt Williams</t>
  </si>
  <si>
    <t>Rachel Rea</t>
  </si>
  <si>
    <t>Matthew Berry</t>
  </si>
  <si>
    <t>Rachel Woollen</t>
  </si>
  <si>
    <t>Matthew Bradbury</t>
  </si>
  <si>
    <t>Rebecca Chapman</t>
  </si>
  <si>
    <t>Matthew Burgon</t>
  </si>
  <si>
    <t>Rebecca Robson</t>
  </si>
  <si>
    <t>Matthew Collinson</t>
  </si>
  <si>
    <t>Rio Cooper</t>
  </si>
  <si>
    <t>Matthew Crowther</t>
  </si>
  <si>
    <t>Rosa Sampson Geroski</t>
  </si>
  <si>
    <t>Matthew Winslow</t>
  </si>
  <si>
    <t>Rosemary Royles</t>
  </si>
  <si>
    <t>Rosie Smith</t>
  </si>
  <si>
    <t>Maz Kaczmarczyk</t>
  </si>
  <si>
    <t>Michael Greer</t>
  </si>
  <si>
    <t>Ruth Albaya</t>
  </si>
  <si>
    <t>Ruth Jacks</t>
  </si>
  <si>
    <t>Michael Richardson</t>
  </si>
  <si>
    <t>Sally Lee</t>
  </si>
  <si>
    <t>Michael Slater</t>
  </si>
  <si>
    <t>Sally Smith</t>
  </si>
  <si>
    <t>Sally Twigg</t>
  </si>
  <si>
    <t>Michael Spencer</t>
  </si>
  <si>
    <t>Sallyann Winslow</t>
  </si>
  <si>
    <t>Michael Squires</t>
  </si>
  <si>
    <t>Sandie Farrow</t>
  </si>
  <si>
    <t>Michael Twigg</t>
  </si>
  <si>
    <t>Sara Hinch</t>
  </si>
  <si>
    <t>Michael Watson</t>
  </si>
  <si>
    <t xml:space="preserve">Sarah Allcard </t>
  </si>
  <si>
    <t>Michael Wu</t>
  </si>
  <si>
    <t>Mick Brogan</t>
  </si>
  <si>
    <t>Sarah Bannister</t>
  </si>
  <si>
    <t>Mick Timm</t>
  </si>
  <si>
    <t>Sarah Bates</t>
  </si>
  <si>
    <t>Sarah Bird</t>
  </si>
  <si>
    <t>Mike Hesselton</t>
  </si>
  <si>
    <t>Sarah Coates</t>
  </si>
  <si>
    <t>Neal Pates</t>
  </si>
  <si>
    <t>Neil Booth</t>
  </si>
  <si>
    <t>Neil Schofield</t>
  </si>
  <si>
    <t>Sarah Marks</t>
  </si>
  <si>
    <t>Sarah Moore</t>
  </si>
  <si>
    <t>Nicholas Booker</t>
  </si>
  <si>
    <t>Sarah Schofield</t>
  </si>
  <si>
    <t>Sarah Soden</t>
  </si>
  <si>
    <t>Sarah Steedon</t>
  </si>
  <si>
    <t>Nick Burns</t>
  </si>
  <si>
    <t>Sarah Storey</t>
  </si>
  <si>
    <t>Nick Hails</t>
  </si>
  <si>
    <t>Sarah Uttley</t>
  </si>
  <si>
    <t>Nick Kirk</t>
  </si>
  <si>
    <t>Sarah Ward</t>
  </si>
  <si>
    <t>Nick O'Sullivan</t>
  </si>
  <si>
    <t>Sharon Renshaw</t>
  </si>
  <si>
    <t>Nick Scarlett</t>
  </si>
  <si>
    <t>Sheena Woodhead</t>
  </si>
  <si>
    <t>Nigel Barnes</t>
  </si>
  <si>
    <t>Sian Evans</t>
  </si>
  <si>
    <t>Paddy Treehowes</t>
  </si>
  <si>
    <t>Paul Blockley</t>
  </si>
  <si>
    <t>Paul Cooper</t>
  </si>
  <si>
    <t>Sophie Reale</t>
  </si>
  <si>
    <t>Paul Middlemas</t>
  </si>
  <si>
    <t>Stephanie Street</t>
  </si>
  <si>
    <t>Paul Scott</t>
  </si>
  <si>
    <t>Paul Shelton</t>
  </si>
  <si>
    <t>Tracey Davies</t>
  </si>
  <si>
    <t>Paul Smith</t>
  </si>
  <si>
    <t>Tracy Biney</t>
  </si>
  <si>
    <t>Paul Stuart</t>
  </si>
  <si>
    <t>Valeria Gasperini</t>
  </si>
  <si>
    <t>Vicky Barradell</t>
  </si>
  <si>
    <t>Peter Brash</t>
  </si>
  <si>
    <t>Victoria Brown</t>
  </si>
  <si>
    <t>Peter Brook</t>
  </si>
  <si>
    <t>Victoria Muscroft</t>
  </si>
  <si>
    <t>Peter Brown</t>
  </si>
  <si>
    <t>Victoria Oliphant</t>
  </si>
  <si>
    <t>Vikki McAuley</t>
  </si>
  <si>
    <t>Peter Keats</t>
  </si>
  <si>
    <t>Zara Thomas</t>
  </si>
  <si>
    <t>Peter McCoy</t>
  </si>
  <si>
    <t>Zoe Dickinson</t>
  </si>
  <si>
    <t>Peter Storey</t>
  </si>
  <si>
    <t>Total</t>
  </si>
  <si>
    <t>Phil Davies</t>
  </si>
  <si>
    <t>Phil Dooley</t>
  </si>
  <si>
    <t>Phil Howson</t>
  </si>
  <si>
    <t>Phil Skelton</t>
  </si>
  <si>
    <t>Phillip Kelly</t>
  </si>
  <si>
    <t>Phillip Swirles</t>
  </si>
  <si>
    <t>Regan Hanson</t>
  </si>
  <si>
    <t>Richard Adams</t>
  </si>
  <si>
    <t>Richard Binks</t>
  </si>
  <si>
    <t>Richard Carter</t>
  </si>
  <si>
    <t>Richard Cook</t>
  </si>
  <si>
    <t>Richard Copeland</t>
  </si>
  <si>
    <t>Richard Maxted</t>
  </si>
  <si>
    <t>Richard Pearson</t>
  </si>
  <si>
    <t>Richard Pegg</t>
  </si>
  <si>
    <t>Richard Sands</t>
  </si>
  <si>
    <t>Richard Slater</t>
  </si>
  <si>
    <t>Richard Smith</t>
  </si>
  <si>
    <t>Richard Taylor</t>
  </si>
  <si>
    <t>Rob Betts</t>
  </si>
  <si>
    <t>Rob Davies</t>
  </si>
  <si>
    <t>Rob Pilling</t>
  </si>
  <si>
    <t>Robert Bishop</t>
  </si>
  <si>
    <t>Robert Ward</t>
  </si>
  <si>
    <t>Robin Nelson</t>
  </si>
  <si>
    <t>Roger Brookes</t>
  </si>
  <si>
    <t>Roger Watson</t>
  </si>
  <si>
    <t>Ronan Charlton</t>
  </si>
  <si>
    <t>Russ Lynam</t>
  </si>
  <si>
    <t>Russell Jones-Davies</t>
  </si>
  <si>
    <t>Russell Stevenson</t>
  </si>
  <si>
    <t>Ryan Talley</t>
  </si>
  <si>
    <t>Saaid Paymanfar</t>
  </si>
  <si>
    <t>Saleem Rafiq</t>
  </si>
  <si>
    <t>Sam Ainscough</t>
  </si>
  <si>
    <t>Sam Brown</t>
  </si>
  <si>
    <t>Sam Keen</t>
  </si>
  <si>
    <t>Sam Needham</t>
  </si>
  <si>
    <t>Sam Nunn</t>
  </si>
  <si>
    <t>Samuel Fox</t>
  </si>
  <si>
    <t>Scott Graham</t>
  </si>
  <si>
    <t>Scott Liddle</t>
  </si>
  <si>
    <t>Scott Reeves</t>
  </si>
  <si>
    <t>Sean O'Brien</t>
  </si>
  <si>
    <t>Sebastian Pugh</t>
  </si>
  <si>
    <t>Sergei Shkul</t>
  </si>
  <si>
    <t>Seth Kirby</t>
  </si>
  <si>
    <t>Shane Porteous</t>
  </si>
  <si>
    <t>Shawn Kawalek</t>
  </si>
  <si>
    <t>Simeon Cotterell</t>
  </si>
  <si>
    <t>Simon Bayliss</t>
  </si>
  <si>
    <t>Simon Bennett</t>
  </si>
  <si>
    <t>Simon Ellis</t>
  </si>
  <si>
    <t>Simon Gleadhall</t>
  </si>
  <si>
    <t>Simon Hughes</t>
  </si>
  <si>
    <t>Simon Ross</t>
  </si>
  <si>
    <t>Simon Wiles</t>
  </si>
  <si>
    <t>Stephen Clarke</t>
  </si>
  <si>
    <t>Stephen Doherty</t>
  </si>
  <si>
    <t>Stephen Gilmer</t>
  </si>
  <si>
    <t>Stephen Marlow</t>
  </si>
  <si>
    <t>Stephen Schubeler</t>
  </si>
  <si>
    <t>Stephen Slater</t>
  </si>
  <si>
    <t>Steve Canning</t>
  </si>
  <si>
    <t>Steve Haake</t>
  </si>
  <si>
    <t>Steve Irvine</t>
  </si>
  <si>
    <t>Steve Marren</t>
  </si>
  <si>
    <t>Steve Shaw</t>
  </si>
  <si>
    <t>Steve Smith</t>
  </si>
  <si>
    <t>Steven Lewis</t>
  </si>
  <si>
    <t>Steven Millar</t>
  </si>
  <si>
    <t>Stuart Carrack</t>
  </si>
  <si>
    <t>Stuart Jones</t>
  </si>
  <si>
    <t>Terry Byrne</t>
  </si>
  <si>
    <t>Thomas Cudmore</t>
  </si>
  <si>
    <t>Tim Holt</t>
  </si>
  <si>
    <t>Timothy Ryan</t>
  </si>
  <si>
    <t>Tom Bassindale</t>
  </si>
  <si>
    <t>Tom Brooks</t>
  </si>
  <si>
    <t>Tom Halloway</t>
  </si>
  <si>
    <t>Tom King</t>
  </si>
  <si>
    <t>Tom Nuttgens</t>
  </si>
  <si>
    <t>Tom Spencer</t>
  </si>
  <si>
    <t>Tommy Lodge</t>
  </si>
  <si>
    <t>Tony Bell</t>
  </si>
  <si>
    <t>Tony Bilsborough</t>
  </si>
  <si>
    <t>Tony Lyell</t>
  </si>
  <si>
    <t>Trevor Cleveland</t>
  </si>
  <si>
    <t>Vincent Baker</t>
  </si>
  <si>
    <t>Warren Brown</t>
  </si>
  <si>
    <t>Wei Chen</t>
  </si>
  <si>
    <t>Will Day</t>
  </si>
  <si>
    <t>William Brown</t>
  </si>
  <si>
    <t>Winston Southwell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</si>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</sst>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9">
    <font>
      <sz val="10"/>
      <color rgb="FF000000"/>
      <name val="Arial"/>
    </font>
    <font>
      <b/>
      <sz val="10"/>
      <name val="Arial"/>
    </font>
    <font>
      <sz val="10"/>
      <color rgb="FF333333"/>
      <name val="Verdana"/>
    </font>
    <font>
      <sz val="10"/>
      <name val="Arial"/>
    </font>
    <font>
      <b/>
      <sz val="10"/>
      <color rgb="FF555555"/>
      <name val="Roboto"/>
    </font>
    <font>
      <sz val="9"/>
      <color rgb="FF424242"/>
      <name val="Inherit"/>
    </font>
    <font>
      <b/>
      <sz val="10"/>
      <name val="Arial"/>
      <family val="2"/>
    </font>
    <font>
      <b/>
      <sz val="10"/>
      <color rgb="FF333333"/>
      <name val="Verdana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2" fillId="2" borderId="0" xfId="0" applyFont="1" applyFill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/>
    <xf numFmtId="0" fontId="3" fillId="0" borderId="0" xfId="0" applyFont="1" applyAlignment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3" fillId="0" borderId="4" xfId="0" applyFont="1" applyBorder="1"/>
    <xf numFmtId="0" fontId="5" fillId="0" borderId="0" xfId="0" applyFont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6" fillId="0" borderId="0" xfId="0" applyFont="1" applyAlignment="1">
      <alignment horizontal="center" textRotation="90"/>
    </xf>
    <xf numFmtId="0" fontId="7" fillId="2" borderId="0" xfId="0" applyFont="1" applyFill="1" applyAlignment="1">
      <alignment horizontal="left"/>
    </xf>
    <xf numFmtId="0" fontId="8" fillId="0" borderId="0" xfId="0" applyFont="1" applyAlignment="1"/>
    <xf numFmtId="0" fontId="6" fillId="0" borderId="3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U223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ColWidth="14.42578125" defaultRowHeight="15.75" customHeight="1"/>
  <cols>
    <col min="1" max="1" width="21.7109375" hidden="1" customWidth="1"/>
    <col min="2" max="2" width="4" style="20" bestFit="1" customWidth="1"/>
    <col min="3" max="3" width="21" bestFit="1" customWidth="1"/>
    <col min="4" max="4" width="7" bestFit="1" customWidth="1"/>
    <col min="5" max="5" width="3.28515625" customWidth="1"/>
    <col min="6" max="7" width="4" bestFit="1" customWidth="1"/>
    <col min="8" max="8" width="5" bestFit="1" customWidth="1"/>
    <col min="9" max="9" width="3.28515625" bestFit="1" customWidth="1"/>
    <col min="10" max="10" width="4" bestFit="1" customWidth="1"/>
    <col min="11" max="11" width="3.28515625" bestFit="1" customWidth="1"/>
    <col min="12" max="12" width="4" bestFit="1" customWidth="1"/>
    <col min="13" max="14" width="3.28515625" bestFit="1" customWidth="1"/>
    <col min="15" max="15" width="5" bestFit="1" customWidth="1"/>
    <col min="16" max="18" width="4" bestFit="1" customWidth="1"/>
    <col min="19" max="19" width="3.28515625" bestFit="1" customWidth="1"/>
    <col min="20" max="21" width="4" bestFit="1" customWidth="1"/>
    <col min="22" max="22" width="3.28515625" bestFit="1" customWidth="1"/>
    <col min="23" max="24" width="5" bestFit="1" customWidth="1"/>
    <col min="25" max="26" width="4" bestFit="1" customWidth="1"/>
    <col min="27" max="28" width="5" bestFit="1" customWidth="1"/>
    <col min="29" max="29" width="4" bestFit="1" customWidth="1"/>
    <col min="30" max="35" width="5" bestFit="1" customWidth="1"/>
    <col min="36" max="36" width="4" bestFit="1" customWidth="1"/>
    <col min="37" max="37" width="5" bestFit="1" customWidth="1"/>
    <col min="38" max="38" width="4" bestFit="1" customWidth="1"/>
    <col min="39" max="39" width="5" bestFit="1" customWidth="1"/>
    <col min="40" max="41" width="4" bestFit="1" customWidth="1"/>
    <col min="42" max="42" width="3.28515625" bestFit="1" customWidth="1"/>
    <col min="43" max="43" width="4" bestFit="1" customWidth="1"/>
    <col min="44" max="44" width="5" bestFit="1" customWidth="1"/>
    <col min="45" max="45" width="4" bestFit="1" customWidth="1"/>
    <col min="46" max="46" width="5" bestFit="1" customWidth="1"/>
    <col min="47" max="47" width="3.28515625" customWidth="1"/>
    <col min="48" max="48" width="5" bestFit="1" customWidth="1"/>
    <col min="49" max="49" width="3.28515625" customWidth="1"/>
    <col min="50" max="52" width="4" bestFit="1" customWidth="1"/>
    <col min="53" max="53" width="5" bestFit="1" customWidth="1"/>
    <col min="54" max="54" width="3.28515625" customWidth="1"/>
    <col min="55" max="55" width="4" bestFit="1" customWidth="1"/>
    <col min="56" max="56" width="3.28515625" customWidth="1"/>
    <col min="57" max="58" width="5" bestFit="1" customWidth="1"/>
    <col min="59" max="61" width="4" bestFit="1" customWidth="1"/>
    <col min="62" max="62" width="3.28515625" customWidth="1"/>
    <col min="63" max="63" width="4" bestFit="1" customWidth="1"/>
    <col min="64" max="64" width="5" bestFit="1" customWidth="1"/>
    <col min="65" max="65" width="4" bestFit="1" customWidth="1"/>
    <col min="66" max="66" width="5" bestFit="1" customWidth="1"/>
    <col min="67" max="67" width="4" bestFit="1" customWidth="1"/>
    <col min="68" max="68" width="5" bestFit="1" customWidth="1"/>
    <col min="69" max="70" width="4" bestFit="1" customWidth="1"/>
    <col min="71" max="72" width="5" bestFit="1" customWidth="1"/>
    <col min="73" max="74" width="4" bestFit="1" customWidth="1"/>
    <col min="75" max="75" width="3.28515625" bestFit="1" customWidth="1"/>
    <col min="76" max="76" width="5" bestFit="1" customWidth="1"/>
    <col min="77" max="79" width="3.28515625" bestFit="1" customWidth="1"/>
    <col min="80" max="80" width="4" bestFit="1" customWidth="1"/>
    <col min="81" max="83" width="3.28515625" bestFit="1" customWidth="1"/>
    <col min="84" max="86" width="4" bestFit="1" customWidth="1"/>
    <col min="87" max="87" width="3.28515625" bestFit="1" customWidth="1"/>
    <col min="88" max="88" width="4" bestFit="1" customWidth="1"/>
    <col min="89" max="90" width="5" bestFit="1" customWidth="1"/>
    <col min="91" max="91" width="4" bestFit="1" customWidth="1"/>
    <col min="92" max="97" width="5" bestFit="1" customWidth="1"/>
    <col min="98" max="98" width="3.28515625" bestFit="1" customWidth="1"/>
    <col min="99" max="99" width="4" bestFit="1" customWidth="1"/>
    <col min="100" max="100" width="3.28515625" bestFit="1" customWidth="1"/>
    <col min="101" max="101" width="5" bestFit="1" customWidth="1"/>
    <col min="102" max="103" width="4" bestFit="1" customWidth="1"/>
    <col min="104" max="105" width="3.28515625" bestFit="1" customWidth="1"/>
    <col min="106" max="106" width="5" bestFit="1" customWidth="1"/>
    <col min="107" max="113" width="4" bestFit="1" customWidth="1"/>
    <col min="114" max="115" width="3.28515625" bestFit="1" customWidth="1"/>
    <col min="116" max="118" width="4" bestFit="1" customWidth="1"/>
    <col min="119" max="119" width="3.28515625" bestFit="1" customWidth="1"/>
    <col min="120" max="120" width="4" bestFit="1" customWidth="1"/>
    <col min="121" max="121" width="3.28515625" bestFit="1" customWidth="1"/>
    <col min="122" max="123" width="4" bestFit="1" customWidth="1"/>
    <col min="124" max="124" width="5" bestFit="1" customWidth="1"/>
    <col min="125" max="125" width="4" bestFit="1" customWidth="1"/>
    <col min="126" max="126" width="5" bestFit="1" customWidth="1"/>
    <col min="127" max="134" width="4" bestFit="1" customWidth="1"/>
    <col min="135" max="136" width="3.28515625" bestFit="1" customWidth="1"/>
    <col min="137" max="137" width="4" bestFit="1" customWidth="1"/>
    <col min="138" max="138" width="3.28515625" bestFit="1" customWidth="1"/>
    <col min="139" max="139" width="5" bestFit="1" customWidth="1"/>
    <col min="140" max="141" width="4" bestFit="1" customWidth="1"/>
    <col min="142" max="142" width="5" bestFit="1" customWidth="1"/>
    <col min="143" max="146" width="4" bestFit="1" customWidth="1"/>
    <col min="147" max="147" width="5" bestFit="1" customWidth="1"/>
    <col min="148" max="149" width="4" bestFit="1" customWidth="1"/>
    <col min="150" max="150" width="5" bestFit="1" customWidth="1"/>
    <col min="151" max="155" width="4" bestFit="1" customWidth="1"/>
    <col min="156" max="156" width="5" bestFit="1" customWidth="1"/>
    <col min="157" max="157" width="4" bestFit="1" customWidth="1"/>
    <col min="158" max="411" width="4.7109375" customWidth="1"/>
  </cols>
  <sheetData>
    <row r="1" spans="1:411" ht="279">
      <c r="A1" s="1" t="s">
        <v>0</v>
      </c>
      <c r="B1" s="18" t="s">
        <v>748</v>
      </c>
      <c r="C1" s="2" t="s">
        <v>1</v>
      </c>
      <c r="D1" s="2" t="s">
        <v>2</v>
      </c>
      <c r="E1" s="3" t="s">
        <v>4</v>
      </c>
      <c r="F1" s="3" t="s">
        <v>7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15</v>
      </c>
      <c r="M1" s="3" t="s">
        <v>16</v>
      </c>
      <c r="N1" s="4" t="s">
        <v>17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22</v>
      </c>
      <c r="T1" s="4" t="s">
        <v>23</v>
      </c>
      <c r="U1" s="4" t="s">
        <v>25</v>
      </c>
      <c r="V1" s="4" t="s">
        <v>27</v>
      </c>
      <c r="W1" s="4" t="s">
        <v>28</v>
      </c>
      <c r="X1" s="4" t="s">
        <v>29</v>
      </c>
      <c r="Y1" s="4" t="s">
        <v>30</v>
      </c>
      <c r="Z1" s="4" t="s">
        <v>32</v>
      </c>
      <c r="AA1" s="4" t="s">
        <v>34</v>
      </c>
      <c r="AB1" s="4" t="s">
        <v>43</v>
      </c>
      <c r="AC1" s="4" t="s">
        <v>40</v>
      </c>
      <c r="AD1" s="4" t="s">
        <v>44</v>
      </c>
      <c r="AE1" s="4" t="s">
        <v>47</v>
      </c>
      <c r="AF1" s="4" t="s">
        <v>46</v>
      </c>
      <c r="AG1" s="4" t="s">
        <v>51</v>
      </c>
      <c r="AH1" s="4" t="s">
        <v>49</v>
      </c>
      <c r="AI1" s="4" t="s">
        <v>55</v>
      </c>
      <c r="AJ1" s="4" t="s">
        <v>50</v>
      </c>
      <c r="AK1" s="4" t="s">
        <v>59</v>
      </c>
      <c r="AL1" s="4" t="s">
        <v>52</v>
      </c>
      <c r="AM1" s="4" t="s">
        <v>54</v>
      </c>
      <c r="AN1" s="4" t="s">
        <v>56</v>
      </c>
      <c r="AO1" s="4" t="s">
        <v>58</v>
      </c>
      <c r="AP1" s="4" t="s">
        <v>66</v>
      </c>
      <c r="AQ1" s="4" t="s">
        <v>60</v>
      </c>
      <c r="AR1" s="4" t="s">
        <v>69</v>
      </c>
      <c r="AS1" s="4" t="s">
        <v>62</v>
      </c>
      <c r="AT1" s="4" t="s">
        <v>63</v>
      </c>
      <c r="AU1" s="4" t="s">
        <v>64</v>
      </c>
      <c r="AV1" s="4" t="s">
        <v>65</v>
      </c>
      <c r="AW1" s="4" t="s">
        <v>67</v>
      </c>
      <c r="AX1" s="4" t="s">
        <v>68</v>
      </c>
      <c r="AY1" s="4" t="s">
        <v>77</v>
      </c>
      <c r="AZ1" s="4" t="s">
        <v>70</v>
      </c>
      <c r="BA1" s="4" t="s">
        <v>71</v>
      </c>
      <c r="BB1" s="4" t="s">
        <v>72</v>
      </c>
      <c r="BC1" s="4" t="s">
        <v>82</v>
      </c>
      <c r="BD1" s="4" t="s">
        <v>74</v>
      </c>
      <c r="BE1" s="4" t="s">
        <v>85</v>
      </c>
      <c r="BF1" s="4" t="s">
        <v>79</v>
      </c>
      <c r="BG1" s="4" t="s">
        <v>83</v>
      </c>
      <c r="BH1" s="4" t="s">
        <v>84</v>
      </c>
      <c r="BI1" s="4" t="s">
        <v>89</v>
      </c>
      <c r="BJ1" s="4" t="s">
        <v>87</v>
      </c>
      <c r="BK1" s="4" t="s">
        <v>88</v>
      </c>
      <c r="BL1" s="4" t="s">
        <v>91</v>
      </c>
      <c r="BM1" s="4" t="s">
        <v>93</v>
      </c>
      <c r="BN1" s="4" t="s">
        <v>95</v>
      </c>
      <c r="BO1" s="4" t="s">
        <v>96</v>
      </c>
      <c r="BP1" s="4" t="s">
        <v>97</v>
      </c>
      <c r="BQ1" s="4" t="s">
        <v>98</v>
      </c>
      <c r="BR1" s="4" t="s">
        <v>100</v>
      </c>
      <c r="BS1" s="4" t="s">
        <v>101</v>
      </c>
      <c r="BT1" s="4" t="s">
        <v>102</v>
      </c>
      <c r="BU1" s="4" t="s">
        <v>103</v>
      </c>
      <c r="BV1" s="4" t="s">
        <v>104</v>
      </c>
      <c r="BW1" s="4" t="s">
        <v>106</v>
      </c>
      <c r="BX1" s="4" t="s">
        <v>107</v>
      </c>
      <c r="BY1" s="4" t="s">
        <v>108</v>
      </c>
      <c r="BZ1" s="4" t="s">
        <v>109</v>
      </c>
      <c r="CA1" s="4" t="s">
        <v>111</v>
      </c>
      <c r="CB1" s="4" t="s">
        <v>112</v>
      </c>
      <c r="CC1" s="4" t="s">
        <v>113</v>
      </c>
      <c r="CD1" s="4" t="s">
        <v>114</v>
      </c>
      <c r="CE1" s="4" t="s">
        <v>115</v>
      </c>
      <c r="CF1" s="4" t="s">
        <v>117</v>
      </c>
      <c r="CG1" s="4" t="s">
        <v>118</v>
      </c>
      <c r="CH1" s="4" t="s">
        <v>119</v>
      </c>
      <c r="CI1" s="4" t="s">
        <v>122</v>
      </c>
      <c r="CJ1" s="4" t="s">
        <v>124</v>
      </c>
      <c r="CK1" s="4" t="s">
        <v>126</v>
      </c>
      <c r="CL1" s="4" t="s">
        <v>127</v>
      </c>
      <c r="CM1" s="4" t="s">
        <v>128</v>
      </c>
      <c r="CN1" s="4" t="s">
        <v>129</v>
      </c>
      <c r="CO1" s="4" t="s">
        <v>131</v>
      </c>
      <c r="CP1" s="4" t="s">
        <v>133</v>
      </c>
      <c r="CQ1" s="4" t="s">
        <v>135</v>
      </c>
      <c r="CR1" s="4" t="s">
        <v>137</v>
      </c>
      <c r="CS1" s="4" t="s">
        <v>138</v>
      </c>
      <c r="CT1" s="4" t="s">
        <v>139</v>
      </c>
      <c r="CU1" s="4" t="s">
        <v>140</v>
      </c>
      <c r="CV1" s="4" t="s">
        <v>141</v>
      </c>
      <c r="CW1" s="4" t="s">
        <v>143</v>
      </c>
      <c r="CX1" s="4" t="s">
        <v>144</v>
      </c>
      <c r="CY1" s="4" t="s">
        <v>146</v>
      </c>
      <c r="CZ1" s="4" t="s">
        <v>147</v>
      </c>
      <c r="DA1" s="4" t="s">
        <v>148</v>
      </c>
      <c r="DB1" s="4" t="s">
        <v>149</v>
      </c>
      <c r="DC1" s="4" t="s">
        <v>151</v>
      </c>
      <c r="DD1" s="4" t="s">
        <v>153</v>
      </c>
      <c r="DE1" s="4" t="s">
        <v>155</v>
      </c>
      <c r="DF1" s="4" t="s">
        <v>157</v>
      </c>
      <c r="DG1" s="4" t="s">
        <v>158</v>
      </c>
      <c r="DH1" s="4" t="s">
        <v>159</v>
      </c>
      <c r="DI1" s="4" t="s">
        <v>161</v>
      </c>
      <c r="DJ1" s="4" t="s">
        <v>162</v>
      </c>
      <c r="DK1" s="4" t="s">
        <v>164</v>
      </c>
      <c r="DL1" s="4" t="s">
        <v>165</v>
      </c>
      <c r="DM1" s="4" t="s">
        <v>166</v>
      </c>
      <c r="DN1" s="4" t="s">
        <v>167</v>
      </c>
      <c r="DO1" s="4" t="s">
        <v>168</v>
      </c>
      <c r="DP1" s="4" t="s">
        <v>169</v>
      </c>
      <c r="DQ1" s="4" t="s">
        <v>170</v>
      </c>
      <c r="DR1" s="4" t="s">
        <v>171</v>
      </c>
      <c r="DS1" s="4" t="s">
        <v>172</v>
      </c>
      <c r="DT1" s="4" t="s">
        <v>174</v>
      </c>
      <c r="DU1" s="4" t="s">
        <v>177</v>
      </c>
      <c r="DV1" s="4" t="s">
        <v>178</v>
      </c>
      <c r="DW1" s="4" t="s">
        <v>180</v>
      </c>
      <c r="DX1" s="4" t="s">
        <v>181</v>
      </c>
      <c r="DY1" s="4" t="s">
        <v>184</v>
      </c>
      <c r="DZ1" s="4" t="s">
        <v>186</v>
      </c>
      <c r="EA1" s="4" t="s">
        <v>187</v>
      </c>
      <c r="EB1" s="4" t="s">
        <v>188</v>
      </c>
      <c r="EC1" s="4" t="s">
        <v>190</v>
      </c>
      <c r="ED1" s="4" t="s">
        <v>191</v>
      </c>
      <c r="EE1" s="4" t="s">
        <v>192</v>
      </c>
      <c r="EF1" s="4" t="s">
        <v>193</v>
      </c>
      <c r="EG1" s="4" t="s">
        <v>194</v>
      </c>
      <c r="EH1" s="4" t="s">
        <v>195</v>
      </c>
      <c r="EI1" s="4" t="s">
        <v>196</v>
      </c>
      <c r="EJ1" s="4" t="s">
        <v>197</v>
      </c>
      <c r="EK1" s="4" t="s">
        <v>198</v>
      </c>
      <c r="EL1" s="4" t="s">
        <v>200</v>
      </c>
      <c r="EM1" s="4" t="s">
        <v>201</v>
      </c>
      <c r="EN1" s="4" t="s">
        <v>202</v>
      </c>
      <c r="EO1" s="4" t="s">
        <v>203</v>
      </c>
      <c r="EP1" s="4" t="s">
        <v>204</v>
      </c>
      <c r="EQ1" s="4" t="s">
        <v>205</v>
      </c>
      <c r="ER1" s="4" t="s">
        <v>207</v>
      </c>
      <c r="ES1" s="4" t="s">
        <v>208</v>
      </c>
      <c r="ET1" s="4" t="s">
        <v>210</v>
      </c>
      <c r="EU1" s="4" t="s">
        <v>211</v>
      </c>
      <c r="EV1" s="4" t="s">
        <v>212</v>
      </c>
      <c r="EW1" s="4" t="s">
        <v>213</v>
      </c>
      <c r="EX1" s="4" t="s">
        <v>215</v>
      </c>
      <c r="EY1" s="4" t="s">
        <v>217</v>
      </c>
      <c r="EZ1" s="4" t="s">
        <v>218</v>
      </c>
      <c r="FA1" s="4" t="s">
        <v>220</v>
      </c>
      <c r="FB1" s="4"/>
      <c r="FC1" s="4"/>
      <c r="FD1" s="4"/>
      <c r="FE1" s="4"/>
      <c r="FF1" s="4"/>
      <c r="FG1" s="4"/>
      <c r="FH1" s="4"/>
      <c r="FI1" s="4"/>
      <c r="FJ1" s="4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</row>
    <row r="2" spans="1:411" ht="12.75">
      <c r="A2" s="7" t="str">
        <f>IF(ISNUMBER(SEARCH(",",C2)),C2,MID(C2,SEARCH(" ",C2)+1,256) &amp; ", " &amp; LEFT(C2,SEARCH(" ",C2)-1))</f>
        <v>Duck, Amy</v>
      </c>
      <c r="B2" s="21">
        <v>1</v>
      </c>
      <c r="C2" s="7" t="s">
        <v>238</v>
      </c>
      <c r="D2" s="8">
        <f>SUM(E2:AOU2)</f>
        <v>205.5</v>
      </c>
      <c r="S2" s="9">
        <v>10</v>
      </c>
      <c r="X2" s="9">
        <v>14.3</v>
      </c>
      <c r="BB2" s="9">
        <v>21</v>
      </c>
      <c r="BT2" s="9">
        <v>21.2</v>
      </c>
      <c r="CA2" s="9">
        <v>42</v>
      </c>
      <c r="CB2" s="9"/>
      <c r="CC2" s="9"/>
      <c r="CD2" s="9"/>
      <c r="CE2" s="9"/>
      <c r="CZ2" s="9">
        <v>60</v>
      </c>
      <c r="EF2" s="9">
        <v>37</v>
      </c>
      <c r="EG2" s="9"/>
      <c r="EH2" s="9"/>
      <c r="EI2" s="9"/>
    </row>
    <row r="3" spans="1:411" ht="12.75">
      <c r="A3" s="7" t="str">
        <f>IF(ISNUMBER(SEARCH(",",C3)),C3,MID(C3,SEARCH(" ",C3)+1,256) &amp; ", " &amp; LEFT(C3,SEARCH(" ",C3)-1))</f>
        <v>Burgess, Helen</v>
      </c>
      <c r="B3" s="21">
        <v>2</v>
      </c>
      <c r="C3" s="7" t="s">
        <v>387</v>
      </c>
      <c r="D3" s="8">
        <f>SUM(E3:AOU3)</f>
        <v>141.4</v>
      </c>
      <c r="E3" s="9">
        <v>15</v>
      </c>
      <c r="R3" s="9">
        <v>4.9000000000000004</v>
      </c>
      <c r="AE3" s="9">
        <v>13.1</v>
      </c>
      <c r="BW3" s="9">
        <v>20</v>
      </c>
      <c r="BX3" s="9"/>
      <c r="BY3" s="9">
        <v>3</v>
      </c>
      <c r="DB3" s="9">
        <v>26.2</v>
      </c>
      <c r="DC3" s="9"/>
      <c r="DD3" s="9"/>
      <c r="DE3" s="9"/>
      <c r="DL3" s="9">
        <v>6.2</v>
      </c>
      <c r="DQ3" s="9">
        <v>33</v>
      </c>
      <c r="EE3" s="9">
        <v>20</v>
      </c>
      <c r="EF3" s="9"/>
      <c r="EG3" s="9"/>
      <c r="EH3" s="9"/>
      <c r="EI3" s="9"/>
    </row>
    <row r="4" spans="1:411" ht="12.75">
      <c r="A4" s="7" t="str">
        <f>IF(ISNUMBER(SEARCH(",",C4)),C4,MID(C4,SEARCH(" ",C4)+1,256) &amp; ", " &amp; LEFT(C4,SEARCH(" ",C4)-1))</f>
        <v>Brock, Caroline</v>
      </c>
      <c r="B4" s="21">
        <v>3</v>
      </c>
      <c r="C4" s="7" t="s">
        <v>275</v>
      </c>
      <c r="D4" s="8">
        <f>SUM(E4:AOU4)</f>
        <v>122.50000000000001</v>
      </c>
      <c r="F4" s="9">
        <v>4.9000000000000004</v>
      </c>
      <c r="G4" s="9"/>
      <c r="J4" s="9">
        <v>6.2</v>
      </c>
      <c r="K4" s="9"/>
      <c r="L4" s="9"/>
      <c r="M4" s="9"/>
      <c r="R4" s="9">
        <v>4.9000000000000004</v>
      </c>
      <c r="AH4" s="9">
        <v>13.1</v>
      </c>
      <c r="AI4" s="9"/>
      <c r="AJ4" s="9"/>
      <c r="AK4" s="9"/>
      <c r="AL4" s="9">
        <v>4.9000000000000004</v>
      </c>
      <c r="AM4" s="9"/>
      <c r="AU4" s="9">
        <v>9</v>
      </c>
      <c r="BB4" s="9">
        <v>21</v>
      </c>
      <c r="BQ4" s="9">
        <v>4.9000000000000004</v>
      </c>
      <c r="CH4" s="9">
        <v>5.2</v>
      </c>
      <c r="DB4" s="9">
        <v>26.2</v>
      </c>
      <c r="DC4" s="9"/>
      <c r="DD4" s="9"/>
      <c r="DE4" s="9"/>
      <c r="DH4" s="9">
        <v>5.4</v>
      </c>
      <c r="DI4" s="9"/>
      <c r="DJ4" s="9"/>
      <c r="DK4" s="9"/>
      <c r="DO4" s="9">
        <v>1</v>
      </c>
      <c r="EB4" s="9">
        <v>6.2</v>
      </c>
      <c r="EC4" s="9"/>
      <c r="ED4" s="9"/>
      <c r="EE4" s="9"/>
      <c r="EF4" s="9"/>
      <c r="EG4" s="9"/>
      <c r="EH4" s="9"/>
      <c r="EI4" s="9"/>
      <c r="EO4" s="9">
        <v>6.5</v>
      </c>
      <c r="EP4" s="9"/>
      <c r="EQ4" s="9"/>
      <c r="ER4" s="9"/>
      <c r="ES4" s="9"/>
      <c r="ET4" s="9"/>
      <c r="EX4" s="9">
        <v>3.1</v>
      </c>
    </row>
    <row r="5" spans="1:411" ht="12.75">
      <c r="A5" s="7" t="str">
        <f>IF(ISNUMBER(SEARCH(",",C5)),C5,MID(C5,SEARCH(" ",C5)+1,256) &amp; ", " &amp; LEFT(C5,SEARCH(" ",C5)-1))</f>
        <v>Cummins, Fran</v>
      </c>
      <c r="B5" s="21">
        <v>4</v>
      </c>
      <c r="C5" s="7" t="s">
        <v>351</v>
      </c>
      <c r="D5" s="8">
        <f>SUM(E5:AOU5)</f>
        <v>121</v>
      </c>
      <c r="F5" s="9">
        <v>4.9000000000000004</v>
      </c>
      <c r="G5" s="9"/>
      <c r="N5" s="9">
        <v>4</v>
      </c>
      <c r="S5" s="9">
        <v>10</v>
      </c>
      <c r="AA5" s="9">
        <v>17.5</v>
      </c>
      <c r="AL5" s="9">
        <v>4.9000000000000004</v>
      </c>
      <c r="AQ5" s="9">
        <v>6.2</v>
      </c>
      <c r="AY5" s="9">
        <v>9.3000000000000007</v>
      </c>
      <c r="AZ5" s="9"/>
      <c r="BA5" s="9"/>
      <c r="BB5" s="9"/>
      <c r="CM5" s="9">
        <v>6.2</v>
      </c>
      <c r="CQ5" s="9">
        <v>13.1</v>
      </c>
      <c r="CV5" s="9">
        <v>7</v>
      </c>
      <c r="CW5" s="9"/>
      <c r="CX5" s="9">
        <v>4.9000000000000004</v>
      </c>
      <c r="CY5" s="9"/>
      <c r="CZ5" s="9"/>
      <c r="DA5" s="9"/>
      <c r="DB5" s="9"/>
      <c r="DC5" s="9"/>
      <c r="DD5" s="9"/>
      <c r="DE5" s="9"/>
      <c r="DP5" s="9">
        <v>6.8</v>
      </c>
      <c r="DQ5" s="9"/>
      <c r="DR5" s="9">
        <v>6.2</v>
      </c>
      <c r="EE5" s="9">
        <v>20</v>
      </c>
      <c r="EF5" s="9"/>
      <c r="EG5" s="9"/>
      <c r="EH5" s="9"/>
      <c r="EI5" s="9"/>
    </row>
    <row r="6" spans="1:411" ht="12.75">
      <c r="A6" s="7" t="str">
        <f>IF(ISNUMBER(SEARCH(",",C6)),C6,MID(C6,SEARCH(" ",C6)+1,256) &amp; ", " &amp; LEFT(C6,SEARCH(" ",C6)-1))</f>
        <v>Evans, Sian</v>
      </c>
      <c r="B6" s="21">
        <v>5</v>
      </c>
      <c r="C6" s="7" t="s">
        <v>626</v>
      </c>
      <c r="D6" s="8">
        <f>SUM(E6:AOU6)</f>
        <v>117.2</v>
      </c>
      <c r="AC6" s="9">
        <v>6.2</v>
      </c>
      <c r="AD6" s="9">
        <v>18.600000000000001</v>
      </c>
      <c r="BF6" s="9">
        <v>13.1</v>
      </c>
      <c r="BG6" s="9"/>
      <c r="BW6" s="9">
        <v>20</v>
      </c>
      <c r="BX6" s="9"/>
      <c r="BY6" s="9"/>
      <c r="CQ6" s="9">
        <v>13.1</v>
      </c>
      <c r="DB6" s="9">
        <v>26.2</v>
      </c>
      <c r="DC6" s="9"/>
      <c r="DD6" s="9"/>
      <c r="DE6" s="9"/>
      <c r="EE6" s="9">
        <v>20</v>
      </c>
      <c r="EF6" s="9"/>
      <c r="EG6" s="9"/>
      <c r="EH6" s="9"/>
      <c r="EI6" s="9"/>
    </row>
    <row r="7" spans="1:411" ht="12.75">
      <c r="A7" s="7" t="str">
        <f>IF(ISNUMBER(SEARCH(",",C7)),C7,MID(C7,SEARCH(" ",C7)+1,256) &amp; ", " &amp; LEFT(C7,SEARCH(" ",C7)-1))</f>
        <v>Winslow, Sallyann</v>
      </c>
      <c r="B7" s="21">
        <v>6</v>
      </c>
      <c r="C7" s="7" t="s">
        <v>591</v>
      </c>
      <c r="D7" s="8">
        <f>SUM(E7:AOU7)</f>
        <v>113.10000000000001</v>
      </c>
      <c r="S7" s="9">
        <v>10</v>
      </c>
      <c r="AA7" s="9">
        <v>17.5</v>
      </c>
      <c r="AF7" s="9">
        <v>13.1</v>
      </c>
      <c r="AJ7" s="9">
        <v>5.6</v>
      </c>
      <c r="CR7" s="9">
        <v>26.2</v>
      </c>
      <c r="DH7" s="9">
        <v>5.4</v>
      </c>
      <c r="DI7" s="9"/>
      <c r="DJ7" s="9"/>
      <c r="DK7" s="9"/>
      <c r="DN7" s="9">
        <v>5.7</v>
      </c>
      <c r="DO7" s="9"/>
      <c r="EE7" s="9">
        <v>20</v>
      </c>
      <c r="EF7" s="9"/>
      <c r="EG7" s="9"/>
      <c r="EH7" s="9"/>
      <c r="EI7" s="9"/>
      <c r="EO7" s="9">
        <v>6.5</v>
      </c>
      <c r="EP7" s="9">
        <v>3.1</v>
      </c>
      <c r="EQ7" s="9"/>
      <c r="ER7" s="9"/>
      <c r="ES7" s="9"/>
      <c r="ET7" s="9"/>
    </row>
    <row r="8" spans="1:411" ht="12.75">
      <c r="A8" s="7" t="str">
        <f>IF(ISNUMBER(SEARCH(",",C8)),C8,MID(C8,SEARCH(" ",C8)+1,256) &amp; ", " &amp; LEFT(C8,SEARCH(" ",C8)-1))</f>
        <v>Allen, Gillian</v>
      </c>
      <c r="B8" s="21">
        <v>7</v>
      </c>
      <c r="C8" s="7" t="s">
        <v>366</v>
      </c>
      <c r="D8" s="8">
        <f>SUM(E8:AOU8)</f>
        <v>103.50000000000001</v>
      </c>
      <c r="S8" s="9">
        <v>10</v>
      </c>
      <c r="AJ8" s="9">
        <v>5.6</v>
      </c>
      <c r="AU8" s="9">
        <v>9</v>
      </c>
      <c r="BB8" s="9">
        <v>21</v>
      </c>
      <c r="BQ8" s="9">
        <v>2.4</v>
      </c>
      <c r="CP8" s="9">
        <v>26.2</v>
      </c>
      <c r="DH8" s="9">
        <v>5.4</v>
      </c>
      <c r="DI8" s="9"/>
      <c r="DJ8" s="9"/>
      <c r="DK8" s="9"/>
      <c r="DL8" s="9">
        <v>6.2</v>
      </c>
      <c r="DN8" s="9">
        <v>5.7</v>
      </c>
      <c r="DO8" s="9"/>
      <c r="ED8" s="9">
        <v>5.5</v>
      </c>
      <c r="EE8" s="9"/>
      <c r="EF8" s="9"/>
      <c r="EG8" s="9"/>
      <c r="EH8" s="9"/>
      <c r="EI8" s="9"/>
      <c r="EO8" s="9">
        <v>6.5</v>
      </c>
      <c r="EP8" s="9"/>
      <c r="EQ8" s="9"/>
      <c r="ER8" s="9"/>
      <c r="ES8" s="9"/>
      <c r="ET8" s="9"/>
    </row>
    <row r="9" spans="1:411" ht="12.75">
      <c r="A9" s="7" t="str">
        <f>IF(ISNUMBER(SEARCH(",",C9)),C9,MID(C9,SEARCH(" ",C9)+1,256) &amp; ", " &amp; LEFT(C9,SEARCH(" ",C9)-1))</f>
        <v>Taylor, Mandy</v>
      </c>
      <c r="B9" s="21">
        <v>8</v>
      </c>
      <c r="C9" s="7" t="s">
        <v>513</v>
      </c>
      <c r="D9" s="8">
        <f>SUM(E9:AOU9)</f>
        <v>100</v>
      </c>
      <c r="V9" s="9">
        <v>32</v>
      </c>
      <c r="W9" s="9"/>
      <c r="AQ9" s="9">
        <v>6.2</v>
      </c>
      <c r="AU9" s="9">
        <v>9</v>
      </c>
      <c r="BH9" s="9">
        <v>3.1</v>
      </c>
      <c r="BQ9" s="9">
        <v>4.9000000000000004</v>
      </c>
      <c r="CH9" s="9">
        <v>3.1</v>
      </c>
      <c r="DB9" s="9">
        <v>26.2</v>
      </c>
      <c r="DC9" s="9"/>
      <c r="DD9" s="9"/>
      <c r="DE9" s="9"/>
      <c r="DL9" s="9">
        <v>6.2</v>
      </c>
      <c r="EG9" s="9">
        <v>3.1</v>
      </c>
      <c r="EH9" s="9"/>
      <c r="EI9" s="9"/>
      <c r="ES9" s="9">
        <v>6.2</v>
      </c>
      <c r="ET9" s="9"/>
    </row>
    <row r="10" spans="1:411" ht="12.75">
      <c r="A10" s="7" t="str">
        <f>IF(ISNUMBER(SEARCH(",",C10)),C10,MID(C10,SEARCH(" ",C10)+1,256) &amp; ", " &amp; LEFT(C10,SEARCH(" ",C10)-1))</f>
        <v>Tweedie, Fiona</v>
      </c>
      <c r="B10" s="21">
        <v>9</v>
      </c>
      <c r="C10" s="7" t="s">
        <v>347</v>
      </c>
      <c r="D10" s="8">
        <f>SUM(E10:AOU10)</f>
        <v>99.2</v>
      </c>
      <c r="AK10" s="9">
        <v>26.2</v>
      </c>
      <c r="AL10" s="9"/>
      <c r="AM10" s="9"/>
      <c r="CD10" s="9">
        <v>31</v>
      </c>
      <c r="CE10" s="9">
        <v>11</v>
      </c>
      <c r="DJ10" s="9">
        <v>31</v>
      </c>
    </row>
    <row r="11" spans="1:411" ht="12.75">
      <c r="A11" s="7" t="str">
        <f>IF(ISNUMBER(SEARCH(",",C11)),C11,MID(C11,SEARCH(" ",C11)+1,256) &amp; ", " &amp; LEFT(C11,SEARCH(" ",C11)-1))</f>
        <v>Stevens, Jennie</v>
      </c>
      <c r="B11" s="21">
        <v>10</v>
      </c>
      <c r="C11" s="7" t="s">
        <v>422</v>
      </c>
      <c r="D11" s="8">
        <f>SUM(E11:AOU11)</f>
        <v>96.7</v>
      </c>
      <c r="P11" s="9">
        <v>6.5</v>
      </c>
      <c r="Q11" s="9"/>
      <c r="R11" s="9"/>
      <c r="AM11" s="9">
        <v>6.2</v>
      </c>
      <c r="AQ11" s="9">
        <v>6.2</v>
      </c>
      <c r="AW11" s="9">
        <v>10</v>
      </c>
      <c r="AX11" s="9"/>
      <c r="AY11" s="9"/>
      <c r="AZ11" s="9"/>
      <c r="BA11" s="9"/>
      <c r="BB11" s="9"/>
      <c r="BI11" s="9">
        <v>6.2</v>
      </c>
      <c r="BQ11" s="9">
        <v>2.4</v>
      </c>
      <c r="BY11" s="9">
        <v>3</v>
      </c>
      <c r="CI11" s="9">
        <v>9</v>
      </c>
      <c r="CQ11" s="9">
        <v>13.1</v>
      </c>
      <c r="DD11" s="9">
        <v>9.3000000000000007</v>
      </c>
      <c r="DE11" s="9"/>
      <c r="DU11" s="9">
        <v>6.2</v>
      </c>
      <c r="DV11" s="9"/>
      <c r="DW11" s="9"/>
      <c r="DX11" s="9"/>
      <c r="DY11" s="9"/>
      <c r="DZ11" s="9"/>
      <c r="ED11" s="9">
        <v>5.5</v>
      </c>
      <c r="EE11" s="9"/>
      <c r="EF11" s="9"/>
      <c r="EG11" s="9"/>
      <c r="EH11" s="9"/>
      <c r="EI11" s="9"/>
      <c r="EZ11" s="9">
        <v>13.1</v>
      </c>
    </row>
    <row r="12" spans="1:411" ht="12.75">
      <c r="A12" s="7" t="str">
        <f>IF(ISNUMBER(SEARCH(",",C12)),C12,MID(C12,SEARCH(" ",C12)+1,256) &amp; ", " &amp; LEFT(C12,SEARCH(" ",C12)-1))</f>
        <v>Carnie, Jo</v>
      </c>
      <c r="B12" s="21">
        <v>11</v>
      </c>
      <c r="C12" s="7" t="s">
        <v>433</v>
      </c>
      <c r="D12" s="8">
        <f>SUM(E12:AOU12)</f>
        <v>94.100000000000009</v>
      </c>
      <c r="AE12" s="9">
        <v>13.1</v>
      </c>
      <c r="BW12" s="9">
        <v>20</v>
      </c>
      <c r="BX12" s="9"/>
      <c r="BY12" s="9"/>
      <c r="CM12" s="9">
        <v>6.2</v>
      </c>
      <c r="CQ12" s="9">
        <v>13.1</v>
      </c>
      <c r="DB12" s="9">
        <v>26.2</v>
      </c>
      <c r="DC12" s="9"/>
      <c r="DD12" s="9"/>
      <c r="DE12" s="9"/>
      <c r="DV12" s="9">
        <v>15.5</v>
      </c>
      <c r="DW12" s="9"/>
      <c r="DX12" s="9"/>
      <c r="DY12" s="9"/>
      <c r="DZ12" s="9"/>
    </row>
    <row r="13" spans="1:411" ht="12.75">
      <c r="A13" s="7" t="str">
        <f>IF(ISNUMBER(SEARCH(",",C13)),C13,MID(C13,SEARCH(" ",C13)+1,256) &amp; ", " &amp; LEFT(C13,SEARCH(" ",C13)-1))</f>
        <v>Rabin, Naomi</v>
      </c>
      <c r="B13" s="21">
        <v>12</v>
      </c>
      <c r="C13" s="7" t="s">
        <v>532</v>
      </c>
      <c r="D13" s="8">
        <f>SUM(E13:AOU13)</f>
        <v>93.500000000000014</v>
      </c>
      <c r="F13" s="9">
        <v>4.9000000000000004</v>
      </c>
      <c r="G13" s="9"/>
      <c r="R13" s="9">
        <v>4.9000000000000004</v>
      </c>
      <c r="S13" s="9">
        <v>10</v>
      </c>
      <c r="AE13" s="9">
        <v>13.1</v>
      </c>
      <c r="AL13" s="9">
        <v>4.9000000000000004</v>
      </c>
      <c r="AO13" s="9">
        <v>6.2</v>
      </c>
      <c r="AU13" s="9">
        <v>9</v>
      </c>
      <c r="BG13" s="9">
        <v>3.7</v>
      </c>
      <c r="BM13" s="9">
        <v>4.5999999999999996</v>
      </c>
      <c r="BN13" s="9"/>
      <c r="CX13" s="9">
        <v>4.9000000000000004</v>
      </c>
      <c r="CY13" s="9"/>
      <c r="CZ13" s="9"/>
      <c r="DA13" s="9"/>
      <c r="DB13" s="9"/>
      <c r="DC13" s="9"/>
      <c r="DD13" s="9"/>
      <c r="DE13" s="9"/>
      <c r="DH13" s="9">
        <v>5.4</v>
      </c>
      <c r="DI13" s="9"/>
      <c r="DJ13" s="9"/>
      <c r="DK13" s="9"/>
      <c r="DN13" s="9">
        <v>5.7</v>
      </c>
      <c r="DO13" s="9"/>
      <c r="DV13" s="9">
        <v>6.2</v>
      </c>
      <c r="DW13" s="9"/>
      <c r="DX13" s="9"/>
      <c r="DY13" s="9"/>
      <c r="DZ13" s="9"/>
      <c r="EB13" s="9">
        <v>6.2</v>
      </c>
      <c r="EC13" s="9"/>
      <c r="ED13" s="9"/>
      <c r="EE13" s="9"/>
      <c r="EF13" s="9"/>
      <c r="EG13" s="9"/>
      <c r="EH13" s="9"/>
      <c r="EI13" s="9"/>
      <c r="FA13" s="9">
        <v>3.8</v>
      </c>
    </row>
    <row r="14" spans="1:411" ht="12.75">
      <c r="A14" s="7" t="str">
        <f>IF(ISNUMBER(SEARCH(",",C14)),C14,MID(C14,SEARCH(" ",C14)+1,256) &amp; ", " &amp; LEFT(C14,SEARCH(" ",C14)-1))</f>
        <v>McAuley, Vikki</v>
      </c>
      <c r="B14" s="21">
        <v>13</v>
      </c>
      <c r="C14" s="7" t="s">
        <v>647</v>
      </c>
      <c r="D14" s="8">
        <f>SUM(E14:AOU14)</f>
        <v>91.800000000000011</v>
      </c>
      <c r="T14" s="9">
        <v>6.2</v>
      </c>
      <c r="AI14" s="9">
        <v>13.1</v>
      </c>
      <c r="AJ14" s="9"/>
      <c r="AK14" s="9"/>
      <c r="AL14" s="9"/>
      <c r="AM14" s="9"/>
      <c r="AU14" s="9">
        <v>9</v>
      </c>
      <c r="BJ14" s="9">
        <v>20</v>
      </c>
      <c r="CK14" s="9">
        <v>26.2</v>
      </c>
      <c r="CX14" s="9">
        <v>4.9000000000000004</v>
      </c>
      <c r="CY14" s="9"/>
      <c r="CZ14" s="9"/>
      <c r="DA14" s="9"/>
      <c r="DB14" s="9"/>
      <c r="DC14" s="9"/>
      <c r="DD14" s="9"/>
      <c r="DE14" s="9"/>
      <c r="DL14" s="9">
        <v>6.2</v>
      </c>
      <c r="DR14" s="9">
        <v>6.2</v>
      </c>
    </row>
    <row r="15" spans="1:411" ht="12.75">
      <c r="A15" s="7" t="str">
        <f>IF(ISNUMBER(SEARCH(",",C15)),C15,MID(C15,SEARCH(" ",C15)+1,256) &amp; ", " &amp; LEFT(C15,SEARCH(" ",C15)-1))</f>
        <v>Vermeulen, Michelle</v>
      </c>
      <c r="B15" s="21">
        <v>14</v>
      </c>
      <c r="C15" s="7" t="s">
        <v>522</v>
      </c>
      <c r="D15" s="8">
        <f>SUM(E15:AOU15)</f>
        <v>91.4</v>
      </c>
      <c r="AE15" s="9">
        <v>13.1</v>
      </c>
      <c r="AU15" s="9">
        <v>9</v>
      </c>
      <c r="BJ15" s="9">
        <v>20</v>
      </c>
      <c r="CQ15" s="9">
        <v>13.1</v>
      </c>
      <c r="DB15" s="9">
        <v>26.2</v>
      </c>
      <c r="DC15" s="9"/>
      <c r="DD15" s="9"/>
      <c r="DE15" s="9"/>
      <c r="EH15" s="9">
        <v>10</v>
      </c>
      <c r="EI15" s="9"/>
    </row>
    <row r="16" spans="1:411" ht="12.75">
      <c r="A16" s="7" t="str">
        <f>IF(ISNUMBER(SEARCH(",",C16)),C16,MID(C16,SEARCH(" ",C16)+1,256) &amp; ", " &amp; LEFT(C16,SEARCH(" ",C16)-1))</f>
        <v>Brown, Nicole</v>
      </c>
      <c r="B16" s="21">
        <v>15</v>
      </c>
      <c r="C16" s="7" t="s">
        <v>548</v>
      </c>
      <c r="D16" s="8">
        <f>SUM(E16:AOU16)</f>
        <v>84.4</v>
      </c>
      <c r="V16" s="9">
        <v>32</v>
      </c>
      <c r="W16" s="9">
        <v>26.2</v>
      </c>
      <c r="CO16" s="9">
        <v>26.2</v>
      </c>
    </row>
    <row r="17" spans="1:156" ht="12.75">
      <c r="A17" s="7" t="str">
        <f>IF(ISNUMBER(SEARCH(",",C17)),C17,MID(C17,SEARCH(" ",C17)+1,256) &amp; ", " &amp; LEFT(C17,SEARCH(" ",C17)-1))</f>
        <v>Brash, Caroline</v>
      </c>
      <c r="B17" s="21">
        <v>16</v>
      </c>
      <c r="C17" s="7" t="s">
        <v>273</v>
      </c>
      <c r="D17" s="8">
        <f>SUM(E17:AOU17)</f>
        <v>83.5</v>
      </c>
      <c r="I17" s="9">
        <v>5</v>
      </c>
      <c r="AZ17" s="9">
        <v>6.2</v>
      </c>
      <c r="BA17" s="9"/>
      <c r="BB17" s="9"/>
      <c r="BN17" s="9">
        <v>6.2</v>
      </c>
      <c r="BS17" s="9">
        <v>13.2</v>
      </c>
      <c r="CM17" s="9">
        <v>6.2</v>
      </c>
      <c r="CQ17" s="9">
        <v>13.1</v>
      </c>
      <c r="CV17" s="9">
        <v>7</v>
      </c>
      <c r="CW17" s="9"/>
      <c r="CX17" s="9">
        <v>4.9000000000000004</v>
      </c>
      <c r="CY17" s="9"/>
      <c r="CZ17" s="9"/>
      <c r="DA17" s="9"/>
      <c r="DB17" s="9"/>
      <c r="DC17" s="9"/>
      <c r="DD17" s="9"/>
      <c r="DE17" s="9">
        <v>3.1</v>
      </c>
      <c r="DL17" s="9">
        <v>6.2</v>
      </c>
      <c r="DR17" s="9">
        <v>6.2</v>
      </c>
      <c r="EN17" s="9">
        <v>6.2</v>
      </c>
    </row>
    <row r="18" spans="1:156" ht="12.75">
      <c r="A18" s="7" t="str">
        <f>IF(ISNUMBER(SEARCH(",",C18)),C18,MID(C18,SEARCH(" ",C18)+1,256) &amp; ", " &amp; LEFT(C18,SEARCH(" ",C18)-1))</f>
        <v>Burgon, Gillian</v>
      </c>
      <c r="B18" s="21">
        <v>17</v>
      </c>
      <c r="C18" s="7" t="s">
        <v>367</v>
      </c>
      <c r="D18" s="8">
        <f>SUM(E18:AOU18)</f>
        <v>82.399999999999991</v>
      </c>
      <c r="I18" s="9">
        <v>10</v>
      </c>
      <c r="AE18" s="9">
        <v>13.1</v>
      </c>
      <c r="CC18" s="9">
        <v>20</v>
      </c>
      <c r="CD18" s="9"/>
      <c r="CE18" s="9"/>
      <c r="CF18" s="9">
        <v>3.8</v>
      </c>
      <c r="CG18" s="9"/>
      <c r="CH18" s="9"/>
      <c r="DB18" s="9">
        <v>26.2</v>
      </c>
      <c r="DC18" s="9"/>
      <c r="DD18" s="9"/>
      <c r="DE18" s="9"/>
      <c r="EA18" s="9">
        <v>3.8</v>
      </c>
      <c r="ED18" s="9">
        <v>5.5</v>
      </c>
      <c r="EE18" s="9"/>
      <c r="EF18" s="9"/>
      <c r="EG18" s="9"/>
      <c r="EH18" s="9"/>
      <c r="EI18" s="9"/>
    </row>
    <row r="19" spans="1:156" ht="12.75">
      <c r="A19" s="7" t="str">
        <f>IF(ISNUMBER(SEARCH(",",C19)),C19,MID(C19,SEARCH(" ",C19)+1,256) &amp; ", " &amp; LEFT(C19,SEARCH(" ",C19)-1))</f>
        <v>Broom, Lucy</v>
      </c>
      <c r="B19" s="21">
        <v>18</v>
      </c>
      <c r="C19" s="7" t="s">
        <v>502</v>
      </c>
      <c r="D19" s="8">
        <f>SUM(E19:AOU19)</f>
        <v>81.100000000000009</v>
      </c>
      <c r="AJ19" s="9">
        <v>5.6</v>
      </c>
      <c r="AR19" s="9">
        <v>13.1</v>
      </c>
      <c r="BW19" s="9">
        <v>20</v>
      </c>
      <c r="BX19" s="9"/>
      <c r="BY19" s="9"/>
      <c r="DB19" s="9">
        <v>26.2</v>
      </c>
      <c r="DC19" s="9"/>
      <c r="DD19" s="9"/>
      <c r="DE19" s="9"/>
      <c r="DR19" s="9">
        <v>6.2</v>
      </c>
      <c r="ED19" s="9">
        <v>5.5</v>
      </c>
      <c r="EE19" s="9"/>
      <c r="EF19" s="9"/>
      <c r="EG19" s="9"/>
      <c r="EH19" s="9"/>
      <c r="EI19" s="9"/>
      <c r="EU19" s="9">
        <v>4.5</v>
      </c>
    </row>
    <row r="20" spans="1:156" ht="12.75">
      <c r="A20" s="7" t="str">
        <f>IF(ISNUMBER(SEARCH(",",C20)),C20,MID(C20,SEARCH(" ",C20)+1,256) &amp; ", " &amp; LEFT(C20,SEARCH(" ",C20)-1))</f>
        <v>Dickinson, Zoe</v>
      </c>
      <c r="B20" s="21">
        <v>19</v>
      </c>
      <c r="C20" s="7" t="s">
        <v>651</v>
      </c>
      <c r="D20" s="8">
        <f>SUM(E20:AOU20)</f>
        <v>77.600000000000009</v>
      </c>
      <c r="K20" s="9">
        <v>10</v>
      </c>
      <c r="L20" s="9"/>
      <c r="M20" s="9"/>
      <c r="AC20" s="9">
        <v>6.2</v>
      </c>
      <c r="AD20" s="9"/>
      <c r="AU20" s="9">
        <v>9</v>
      </c>
      <c r="BJ20" s="9">
        <v>20</v>
      </c>
      <c r="CK20" s="9">
        <v>26.2</v>
      </c>
      <c r="DR20" s="9">
        <v>6.2</v>
      </c>
    </row>
    <row r="21" spans="1:156" ht="12.75">
      <c r="A21" s="7" t="str">
        <f>IF(ISNUMBER(SEARCH(",",C21)),C21,MID(C21,SEARCH(" ",C21)+1,256) &amp; ", " &amp; LEFT(C21,SEARCH(" ",C21)-1))</f>
        <v>Hanson, Cara</v>
      </c>
      <c r="B21" s="21">
        <v>20</v>
      </c>
      <c r="C21" s="7" t="s">
        <v>262</v>
      </c>
      <c r="D21" s="8">
        <f>SUM(E21:AOU21)</f>
        <v>75.7</v>
      </c>
      <c r="I21" s="9">
        <v>5</v>
      </c>
      <c r="AE21" s="9">
        <v>13.1</v>
      </c>
      <c r="AQ21" s="9">
        <v>6.2</v>
      </c>
      <c r="AU21" s="9">
        <v>9</v>
      </c>
      <c r="BV21" s="9">
        <v>6.7</v>
      </c>
      <c r="BW21" s="9"/>
      <c r="BX21" s="9"/>
      <c r="BY21" s="9"/>
      <c r="CQ21" s="9">
        <v>13.1</v>
      </c>
      <c r="CV21" s="9">
        <v>7</v>
      </c>
      <c r="CW21" s="9"/>
      <c r="CX21" s="9">
        <v>4.9000000000000004</v>
      </c>
      <c r="CY21" s="9"/>
      <c r="CZ21" s="9"/>
      <c r="DA21" s="9"/>
      <c r="DB21" s="9"/>
      <c r="DC21" s="9"/>
      <c r="DD21" s="9"/>
      <c r="DE21" s="9"/>
      <c r="DL21" s="9">
        <v>6.2</v>
      </c>
      <c r="EU21" s="9">
        <v>4.5</v>
      </c>
    </row>
    <row r="22" spans="1:156" ht="12.75">
      <c r="A22" s="7" t="str">
        <f>IF(ISNUMBER(SEARCH(",",C22)),C22,MID(C22,SEARCH(" ",C22)+1,256) &amp; ", " &amp; LEFT(C22,SEARCH(" ",C22)-1))</f>
        <v>McKeown, Catherine</v>
      </c>
      <c r="B22" s="21">
        <v>21</v>
      </c>
      <c r="C22" s="7" t="s">
        <v>283</v>
      </c>
      <c r="D22" s="8">
        <f>SUM(E22:AOU22)</f>
        <v>75.5</v>
      </c>
      <c r="AS22" s="9">
        <v>10</v>
      </c>
      <c r="BJ22" s="9">
        <v>20</v>
      </c>
      <c r="CM22" s="9">
        <v>6.2</v>
      </c>
      <c r="CQ22" s="9">
        <v>13.1</v>
      </c>
      <c r="DB22" s="9">
        <v>26.2</v>
      </c>
      <c r="DC22" s="9"/>
      <c r="DD22" s="9"/>
      <c r="DE22" s="9"/>
    </row>
    <row r="23" spans="1:156" ht="12.75">
      <c r="A23" s="7" t="str">
        <f>IF(ISNUMBER(SEARCH(",",C23)),C23,MID(C23,SEARCH(" ",C23)+1,256) &amp; ", " &amp; LEFT(C23,SEARCH(" ",C23)-1))</f>
        <v>Ross, Nicola</v>
      </c>
      <c r="B23" s="21">
        <v>22</v>
      </c>
      <c r="C23" s="7" t="s">
        <v>545</v>
      </c>
      <c r="D23" s="8">
        <f>SUM(E23:AOU23)</f>
        <v>73.800000000000011</v>
      </c>
      <c r="AE23" s="9">
        <v>13.1</v>
      </c>
      <c r="AU23" s="9">
        <v>9</v>
      </c>
      <c r="CQ23" s="9">
        <v>13.1</v>
      </c>
      <c r="DB23" s="9">
        <v>26.2</v>
      </c>
      <c r="DC23" s="9"/>
      <c r="DD23" s="9"/>
      <c r="DE23" s="9"/>
      <c r="DL23" s="9">
        <v>6.2</v>
      </c>
      <c r="DR23" s="9">
        <v>6.2</v>
      </c>
    </row>
    <row r="24" spans="1:156" ht="12.75">
      <c r="A24" s="7" t="str">
        <f>IF(ISNUMBER(SEARCH(",",C24)),C24,MID(C24,SEARCH(" ",C24)+1,256) &amp; ", " &amp; LEFT(C24,SEARCH(" ",C24)-1))</f>
        <v>Smith, Helen</v>
      </c>
      <c r="B24" s="21">
        <v>23</v>
      </c>
      <c r="C24" s="7" t="s">
        <v>400</v>
      </c>
      <c r="D24" s="8">
        <f>SUM(E24:AOU24)</f>
        <v>73.800000000000011</v>
      </c>
      <c r="AE24" s="9">
        <v>13.1</v>
      </c>
      <c r="AU24" s="9">
        <v>9</v>
      </c>
      <c r="BX24" s="9">
        <v>13.1</v>
      </c>
      <c r="BY24" s="9"/>
      <c r="CM24" s="9">
        <v>6.2</v>
      </c>
      <c r="CQ24" s="9">
        <v>13.1</v>
      </c>
      <c r="DL24" s="9">
        <v>6.2</v>
      </c>
      <c r="EQ24" s="9">
        <v>13.1</v>
      </c>
    </row>
    <row r="25" spans="1:156" ht="12.75">
      <c r="A25" s="7" t="str">
        <f>IF(ISNUMBER(SEARCH(",",C25)),C25,MID(C25,SEARCH(" ",C25)+1,256) &amp; ", " &amp; LEFT(C25,SEARCH(" ",C25)-1))</f>
        <v>Storey, Sarah</v>
      </c>
      <c r="B25" s="21">
        <v>24</v>
      </c>
      <c r="C25" s="7" t="s">
        <v>616</v>
      </c>
      <c r="D25" s="8">
        <f>SUM(E25:AOU25)</f>
        <v>72.900000000000006</v>
      </c>
      <c r="AG25" s="9">
        <v>13.6</v>
      </c>
      <c r="BD25" s="9">
        <v>20</v>
      </c>
      <c r="CQ25" s="9">
        <v>13.1</v>
      </c>
      <c r="EQ25" s="9">
        <v>26.2</v>
      </c>
      <c r="ER25" s="9"/>
      <c r="ES25" s="9"/>
      <c r="ET25" s="9"/>
    </row>
    <row r="26" spans="1:156" ht="12.75">
      <c r="A26" s="7" t="str">
        <f>IF(ISNUMBER(SEARCH(",",C26)),C26,MID(C26,SEARCH(" ",C26)+1,256) &amp; ", " &amp; LEFT(C26,SEARCH(" ",C26)-1))</f>
        <v>Civico, Charlotte</v>
      </c>
      <c r="B26" s="21">
        <v>25</v>
      </c>
      <c r="C26" s="7" t="s">
        <v>292</v>
      </c>
      <c r="D26" s="8">
        <f>SUM(E26:AOU26)</f>
        <v>72.400000000000006</v>
      </c>
      <c r="AE26" s="9">
        <v>13.1</v>
      </c>
      <c r="AT26" s="9">
        <v>13.1</v>
      </c>
      <c r="BW26" s="9">
        <v>20</v>
      </c>
      <c r="BX26" s="9"/>
      <c r="BY26" s="9"/>
      <c r="DB26" s="9">
        <v>26.2</v>
      </c>
      <c r="DC26" s="9"/>
      <c r="DD26" s="9"/>
      <c r="DE26" s="9"/>
    </row>
    <row r="27" spans="1:156" ht="12.75">
      <c r="A27" s="7" t="str">
        <f>IF(ISNUMBER(SEARCH(",",C27)),C27,MID(C27,SEARCH(" ",C27)+1,256) &amp; ", " &amp; LEFT(C27,SEARCH(" ",C27)-1))</f>
        <v>Barrett, Alison</v>
      </c>
      <c r="B27" s="21">
        <v>26</v>
      </c>
      <c r="C27" s="7" t="s">
        <v>229</v>
      </c>
      <c r="D27" s="8">
        <f>SUM(E27:AOU27)</f>
        <v>72.2</v>
      </c>
      <c r="M27" s="9">
        <v>20</v>
      </c>
      <c r="AX27" s="9">
        <v>6.5</v>
      </c>
      <c r="AY27" s="9"/>
      <c r="AZ27" s="9"/>
      <c r="BA27" s="9"/>
      <c r="BB27" s="9"/>
      <c r="BT27" s="9">
        <v>21.2</v>
      </c>
      <c r="DA27" s="9">
        <v>10</v>
      </c>
      <c r="DB27" s="9"/>
      <c r="DC27" s="9"/>
      <c r="DD27" s="9"/>
      <c r="DE27" s="9"/>
      <c r="DP27" s="9">
        <v>6.8</v>
      </c>
      <c r="DQ27" s="9"/>
      <c r="EM27" s="9">
        <v>7.7</v>
      </c>
      <c r="EN27" s="9"/>
    </row>
    <row r="28" spans="1:156" ht="12.75">
      <c r="A28" s="7" t="str">
        <f>IF(ISNUMBER(SEARCH(",",C28)),C28,MID(C28,SEARCH(" ",C28)+1,256) &amp; ", " &amp; LEFT(C28,SEARCH(" ",C28)-1))</f>
        <v>Stuart, Nancy</v>
      </c>
      <c r="B28" s="21">
        <v>27</v>
      </c>
      <c r="C28" s="7" t="s">
        <v>530</v>
      </c>
      <c r="D28" s="8">
        <f>SUM(E28:AOU28)</f>
        <v>71.7</v>
      </c>
      <c r="AE28" s="9">
        <v>13.1</v>
      </c>
      <c r="BJ28" s="9">
        <v>20</v>
      </c>
      <c r="CK28" s="9">
        <v>26.2</v>
      </c>
      <c r="DL28" s="9">
        <v>6.2</v>
      </c>
      <c r="DV28" s="9">
        <v>6.2</v>
      </c>
      <c r="DW28" s="9"/>
      <c r="DX28" s="9"/>
      <c r="DY28" s="9"/>
      <c r="DZ28" s="9"/>
    </row>
    <row r="29" spans="1:156" ht="12.75">
      <c r="A29" s="7" t="str">
        <f>IF(ISNUMBER(SEARCH(",",C29)),C29,MID(C29,SEARCH(" ",C29)+1,256) &amp; ", " &amp; LEFT(C29,SEARCH(" ",C29)-1))</f>
        <v>Herring, Jacqui</v>
      </c>
      <c r="B29" s="21">
        <v>28</v>
      </c>
      <c r="C29" s="7" t="s">
        <v>406</v>
      </c>
      <c r="D29" s="8">
        <f>SUM(E29:AOU29)</f>
        <v>71</v>
      </c>
      <c r="BN29" s="9">
        <v>13.1</v>
      </c>
      <c r="CL29" s="9">
        <v>26.2</v>
      </c>
      <c r="CY29" s="9">
        <v>6.2</v>
      </c>
      <c r="CZ29" s="9"/>
      <c r="DL29" s="9">
        <v>6.2</v>
      </c>
      <c r="ET29" s="9">
        <v>13.1</v>
      </c>
      <c r="EY29" s="9">
        <v>6.2</v>
      </c>
      <c r="EZ29" s="9"/>
    </row>
    <row r="30" spans="1:156" ht="12.75">
      <c r="A30" s="7" t="str">
        <f>IF(ISNUMBER(SEARCH(",",C30)),C30,MID(C30,SEARCH(" ",C30)+1,256) &amp; ", " &amp; LEFT(C30,SEARCH(" ",C30)-1))</f>
        <v>Allcard , Sarah</v>
      </c>
      <c r="B30" s="21">
        <v>29</v>
      </c>
      <c r="C30" s="7" t="s">
        <v>597</v>
      </c>
      <c r="D30" s="8">
        <f>SUM(E30:AOU30)</f>
        <v>70.2</v>
      </c>
      <c r="I30" s="9">
        <v>10</v>
      </c>
      <c r="AU30" s="9">
        <v>9</v>
      </c>
      <c r="BH30" s="9">
        <v>3.1</v>
      </c>
      <c r="CB30" s="9">
        <v>4.5</v>
      </c>
      <c r="CC30" s="9"/>
      <c r="CD30" s="9"/>
      <c r="CE30" s="9"/>
      <c r="CM30" s="9">
        <v>6.2</v>
      </c>
      <c r="CQ30" s="9">
        <v>13.1</v>
      </c>
      <c r="CV30" s="9">
        <v>7</v>
      </c>
      <c r="CW30" s="9"/>
      <c r="CX30" s="9">
        <v>4.9000000000000004</v>
      </c>
      <c r="CY30" s="9"/>
      <c r="CZ30" s="9"/>
      <c r="DA30" s="9"/>
      <c r="DB30" s="9"/>
      <c r="DC30" s="9"/>
      <c r="DD30" s="9"/>
      <c r="DE30" s="9"/>
      <c r="DR30" s="9">
        <v>6.2</v>
      </c>
      <c r="EY30" s="9">
        <v>6.2</v>
      </c>
      <c r="EZ30" s="9"/>
    </row>
    <row r="31" spans="1:156" ht="12.75">
      <c r="A31" s="7" t="str">
        <f>IF(ISNUMBER(SEARCH(",",C31)),C31,MID(C31,SEARCH(" ",C31)+1,256) &amp; ", " &amp; LEFT(C31,SEARCH(" ",C31)-1))</f>
        <v>Connelly, Emma</v>
      </c>
      <c r="B31" s="21">
        <v>30</v>
      </c>
      <c r="C31" s="7" t="s">
        <v>332</v>
      </c>
      <c r="D31" s="8">
        <f>SUM(E31:AOU31)</f>
        <v>69.3</v>
      </c>
      <c r="AP31" s="9">
        <v>10</v>
      </c>
      <c r="BJ31" s="9">
        <v>20</v>
      </c>
      <c r="CL31" s="9">
        <v>26.2</v>
      </c>
      <c r="EZ31" s="9">
        <v>13.1</v>
      </c>
    </row>
    <row r="32" spans="1:156" ht="12.75">
      <c r="A32" s="7" t="str">
        <f>IF(ISNUMBER(SEARCH(",",C32)),C32,MID(C32,SEARCH(" ",C32)+1,256) &amp; ", " &amp; LEFT(C32,SEARCH(" ",C32)-1))</f>
        <v>Nield, Nicole</v>
      </c>
      <c r="B32" s="21">
        <v>31</v>
      </c>
      <c r="C32" s="7" t="s">
        <v>550</v>
      </c>
      <c r="D32" s="8">
        <f>SUM(E32:AOU32)</f>
        <v>66.900000000000006</v>
      </c>
      <c r="AU32" s="9">
        <v>9</v>
      </c>
      <c r="BJ32" s="9">
        <v>20</v>
      </c>
      <c r="CK32" s="9">
        <v>26.2</v>
      </c>
      <c r="DL32" s="9">
        <v>6.2</v>
      </c>
      <c r="ED32" s="9">
        <v>5.5</v>
      </c>
      <c r="EE32" s="9"/>
      <c r="EF32" s="9"/>
      <c r="EG32" s="9"/>
      <c r="EH32" s="9"/>
      <c r="EI32" s="9"/>
    </row>
    <row r="33" spans="1:151" ht="12.75">
      <c r="A33" s="7" t="str">
        <f>IF(ISNUMBER(SEARCH(",",C33)),C33,MID(C33,SEARCH(" ",C33)+1,256) &amp; ", " &amp; LEFT(C33,SEARCH(" ",C33)-1))</f>
        <v>Scott, Kate</v>
      </c>
      <c r="B33" s="21">
        <v>32</v>
      </c>
      <c r="C33" s="7" t="s">
        <v>459</v>
      </c>
      <c r="D33" s="8">
        <f>SUM(E33:AOU33)</f>
        <v>66.400000000000006</v>
      </c>
      <c r="T33" s="9">
        <v>6.2</v>
      </c>
      <c r="AC33" s="9">
        <v>6.2</v>
      </c>
      <c r="AD33" s="9"/>
      <c r="AL33" s="9">
        <v>4.9000000000000004</v>
      </c>
      <c r="AU33" s="9">
        <v>9</v>
      </c>
      <c r="BO33" s="9">
        <v>6.2</v>
      </c>
      <c r="CM33" s="9">
        <v>6.2</v>
      </c>
      <c r="DL33" s="9">
        <v>6.2</v>
      </c>
      <c r="DN33" s="9">
        <v>5.7</v>
      </c>
      <c r="DO33" s="9"/>
      <c r="DR33" s="9">
        <v>6.2</v>
      </c>
      <c r="EG33" s="9">
        <v>3.1</v>
      </c>
      <c r="EH33" s="9"/>
      <c r="EI33" s="9"/>
      <c r="EO33" s="9">
        <v>6.5</v>
      </c>
      <c r="EP33" s="9"/>
      <c r="EQ33" s="9"/>
      <c r="ER33" s="9"/>
      <c r="ES33" s="9"/>
      <c r="ET33" s="9"/>
    </row>
    <row r="34" spans="1:151" ht="12.75">
      <c r="A34" s="7" t="str">
        <f>IF(ISNUMBER(SEARCH(",",C34)),C34,MID(C34,SEARCH(" ",C34)+1,256) &amp; ", " &amp; LEFT(C34,SEARCH(" ",C34)-1))</f>
        <v>Allen, Fran</v>
      </c>
      <c r="B34" s="21">
        <v>33</v>
      </c>
      <c r="C34" s="7" t="s">
        <v>349</v>
      </c>
      <c r="D34" s="8">
        <f>SUM(E34:AOU34)</f>
        <v>65.599999999999994</v>
      </c>
      <c r="AE34" s="9">
        <v>13.1</v>
      </c>
      <c r="AW34" s="9">
        <v>10</v>
      </c>
      <c r="AX34" s="9"/>
      <c r="AY34" s="9"/>
      <c r="AZ34" s="9"/>
      <c r="BA34" s="9"/>
      <c r="BB34" s="9"/>
      <c r="CI34" s="9">
        <v>9</v>
      </c>
      <c r="CQ34" s="9">
        <v>13.1</v>
      </c>
      <c r="DD34" s="9">
        <v>9.3000000000000007</v>
      </c>
      <c r="DE34" s="9"/>
      <c r="DH34" s="9">
        <v>5.4</v>
      </c>
      <c r="DI34" s="9"/>
      <c r="DJ34" s="9"/>
      <c r="DK34" s="9"/>
      <c r="DN34" s="9">
        <v>5.7</v>
      </c>
      <c r="DO34" s="9"/>
    </row>
    <row r="35" spans="1:151" ht="12.75">
      <c r="A35" s="7" t="str">
        <f>IF(ISNUMBER(SEARCH(",",C35)),C35,MID(C35,SEARCH(" ",C35)+1,256) &amp; ", " &amp; LEFT(C35,SEARCH(" ",C35)-1))</f>
        <v>Wallis, Heather</v>
      </c>
      <c r="B35" s="21">
        <v>34</v>
      </c>
      <c r="C35" s="7" t="s">
        <v>383</v>
      </c>
      <c r="D35" s="8">
        <f>SUM(E35:AOU35)</f>
        <v>65.2</v>
      </c>
      <c r="S35" s="9">
        <v>10</v>
      </c>
      <c r="AQ35" s="9">
        <v>6.2</v>
      </c>
      <c r="BB35" s="9">
        <v>21</v>
      </c>
      <c r="CX35" s="9">
        <v>4.9000000000000004</v>
      </c>
      <c r="CY35" s="9"/>
      <c r="CZ35" s="9"/>
      <c r="DA35" s="9">
        <v>10</v>
      </c>
      <c r="DB35" s="9"/>
      <c r="DC35" s="9"/>
      <c r="DD35" s="9"/>
      <c r="DE35" s="9"/>
      <c r="DV35" s="9">
        <v>13.1</v>
      </c>
      <c r="DW35" s="9"/>
      <c r="DX35" s="9"/>
      <c r="DY35" s="9"/>
      <c r="DZ35" s="9"/>
    </row>
    <row r="36" spans="1:151" ht="12.75">
      <c r="A36" s="7" t="str">
        <f>IF(ISNUMBER(SEARCH(",",C36)),C36,MID(C36,SEARCH(" ",C36)+1,256) &amp; ", " &amp; LEFT(C36,SEARCH(" ",C36)-1))</f>
        <v>Jackson, Dawn</v>
      </c>
      <c r="B36" s="21">
        <v>35</v>
      </c>
      <c r="C36" s="7" t="s">
        <v>312</v>
      </c>
      <c r="D36" s="8">
        <f>SUM(E36:AOU36)</f>
        <v>64.300000000000011</v>
      </c>
      <c r="G36" s="9">
        <v>3.1</v>
      </c>
      <c r="AN36" s="9">
        <v>6.2</v>
      </c>
      <c r="BK36" s="9">
        <v>6.2</v>
      </c>
      <c r="BV36" s="9">
        <v>6.7</v>
      </c>
      <c r="BW36" s="9"/>
      <c r="BX36" s="9"/>
      <c r="BY36" s="9"/>
      <c r="CG36" s="9">
        <v>3.7</v>
      </c>
      <c r="CH36" s="9"/>
      <c r="CQ36" s="9">
        <v>13.1</v>
      </c>
      <c r="CT36" s="9">
        <v>5</v>
      </c>
      <c r="CU36" s="9">
        <v>3.1</v>
      </c>
      <c r="CV36" s="9"/>
      <c r="CW36" s="9"/>
      <c r="CX36" s="9">
        <v>4.9000000000000004</v>
      </c>
      <c r="CY36" s="9"/>
      <c r="CZ36" s="9"/>
      <c r="DA36" s="9"/>
      <c r="DB36" s="9"/>
      <c r="DC36" s="9"/>
      <c r="DD36" s="9"/>
      <c r="DE36" s="9"/>
      <c r="DI36" s="9">
        <v>3.7</v>
      </c>
      <c r="DM36" s="9">
        <v>3.1</v>
      </c>
      <c r="DN36" s="9"/>
      <c r="DO36" s="9"/>
      <c r="DP36" s="9"/>
      <c r="DQ36" s="9"/>
      <c r="ED36" s="9">
        <v>5.5</v>
      </c>
      <c r="EE36" s="9"/>
      <c r="EF36" s="9"/>
      <c r="EG36" s="9"/>
      <c r="EH36" s="9"/>
      <c r="EI36" s="9"/>
    </row>
    <row r="37" spans="1:151" ht="12.75">
      <c r="A37" s="7" t="str">
        <f>IF(ISNUMBER(SEARCH(",",C37)),C37,MID(C37,SEARCH(" ",C37)+1,256) &amp; ", " &amp; LEFT(C37,SEARCH(" ",C37)-1))</f>
        <v>Jansen, Mir</v>
      </c>
      <c r="B37" s="21">
        <v>36</v>
      </c>
      <c r="C37" s="7" t="s">
        <v>526</v>
      </c>
      <c r="D37" s="8">
        <f>SUM(E37:AOU37)</f>
        <v>60.199999999999996</v>
      </c>
      <c r="X37" s="9">
        <v>14.3</v>
      </c>
      <c r="BB37" s="9">
        <v>21</v>
      </c>
      <c r="CX37" s="9">
        <v>4.9000000000000004</v>
      </c>
      <c r="CY37" s="9"/>
      <c r="CZ37" s="9"/>
      <c r="DA37" s="9"/>
      <c r="DB37" s="9"/>
      <c r="DC37" s="9"/>
      <c r="DD37" s="9"/>
      <c r="DE37" s="9"/>
      <c r="EE37" s="9">
        <v>20</v>
      </c>
      <c r="EF37" s="9"/>
      <c r="EG37" s="9"/>
      <c r="EH37" s="9"/>
      <c r="EI37" s="9"/>
    </row>
    <row r="38" spans="1:151" ht="12.75">
      <c r="A38" s="7" t="str">
        <f>IF(ISNUMBER(SEARCH(",",C38)),C38,MID(C38,SEARCH(" ",C38)+1,256) &amp; ", " &amp; LEFT(C38,SEARCH(" ",C38)-1))</f>
        <v>Renshaw, Sharon</v>
      </c>
      <c r="B38" s="21">
        <v>37</v>
      </c>
      <c r="C38" s="7" t="s">
        <v>622</v>
      </c>
      <c r="D38" s="8">
        <f>SUM(E38:AOU38)</f>
        <v>60.000000000000007</v>
      </c>
      <c r="AU38" s="9">
        <v>9</v>
      </c>
      <c r="BX38" s="9">
        <v>13.1</v>
      </c>
      <c r="BY38" s="9"/>
      <c r="CQ38" s="9">
        <v>13.1</v>
      </c>
      <c r="DL38" s="9">
        <v>6.2</v>
      </c>
      <c r="ED38" s="9">
        <v>5.5</v>
      </c>
      <c r="EE38" s="9"/>
      <c r="EF38" s="9"/>
      <c r="EG38" s="9"/>
      <c r="EH38" s="9"/>
      <c r="EI38" s="9"/>
      <c r="EQ38" s="9">
        <v>13.1</v>
      </c>
    </row>
    <row r="39" spans="1:151" ht="12.75">
      <c r="A39" s="7" t="str">
        <f>IF(ISNUMBER(SEARCH(",",C39)),C39,MID(C39,SEARCH(" ",C39)+1,256) &amp; ", " &amp; LEFT(C39,SEARCH(" ",C39)-1))</f>
        <v>Roberts, Frances</v>
      </c>
      <c r="B39" s="21">
        <v>38</v>
      </c>
      <c r="C39" s="7" t="s">
        <v>355</v>
      </c>
      <c r="D39" s="8">
        <f>SUM(E39:AOU39)</f>
        <v>59.499999999999993</v>
      </c>
      <c r="R39" s="9">
        <v>4.9000000000000004</v>
      </c>
      <c r="AE39" s="9">
        <v>13.1</v>
      </c>
      <c r="AL39" s="9">
        <v>4.9000000000000004</v>
      </c>
      <c r="BQ39" s="9">
        <v>2.4</v>
      </c>
      <c r="CH39" s="9">
        <v>3.1</v>
      </c>
      <c r="CS39" s="9">
        <v>26.2</v>
      </c>
      <c r="CT39" s="9"/>
      <c r="CU39" s="9"/>
      <c r="CV39" s="9"/>
      <c r="CW39" s="9"/>
      <c r="CX39" s="9">
        <v>4.9000000000000004</v>
      </c>
      <c r="CY39" s="9"/>
      <c r="CZ39" s="9"/>
      <c r="DA39" s="9"/>
      <c r="DB39" s="9"/>
      <c r="DC39" s="9"/>
      <c r="DD39" s="9"/>
      <c r="DE39" s="9"/>
    </row>
    <row r="40" spans="1:151" ht="12.75">
      <c r="A40" s="7" t="str">
        <f>IF(ISNUMBER(SEARCH(",",C40)),C40,MID(C40,SEARCH(" ",C40)+1,256) &amp; ", " &amp; LEFT(C40,SEARCH(" ",C40)-1))</f>
        <v>Biney, Tracy</v>
      </c>
      <c r="B40" s="21">
        <v>39</v>
      </c>
      <c r="C40" s="7" t="s">
        <v>637</v>
      </c>
      <c r="D40" s="8">
        <f>SUM(E40:AOU40)</f>
        <v>59.3</v>
      </c>
      <c r="I40" s="9">
        <v>20</v>
      </c>
      <c r="BE40" s="9">
        <v>13.1</v>
      </c>
      <c r="BF40" s="9"/>
      <c r="BG40" s="9"/>
      <c r="DB40" s="9">
        <v>26.2</v>
      </c>
      <c r="DC40" s="9"/>
      <c r="DD40" s="9"/>
      <c r="DE40" s="9"/>
    </row>
    <row r="41" spans="1:151" ht="12.75">
      <c r="A41" s="7" t="str">
        <f>IF(ISNUMBER(SEARCH(",",C41)),C41,MID(C41,SEARCH(" ",C41)+1,256) &amp; ", " &amp; LEFT(C41,SEARCH(" ",C41)-1))</f>
        <v>Gasperini, Valeria</v>
      </c>
      <c r="B41" s="21">
        <v>40</v>
      </c>
      <c r="C41" s="7" t="s">
        <v>639</v>
      </c>
      <c r="D41" s="8">
        <f>SUM(E41:AOU41)</f>
        <v>57.3</v>
      </c>
      <c r="AM41" s="9">
        <v>13.1</v>
      </c>
      <c r="BQ41" s="9">
        <v>4.9000000000000004</v>
      </c>
      <c r="CQ41" s="9">
        <v>13.1</v>
      </c>
      <c r="DB41" s="9">
        <v>26.2</v>
      </c>
      <c r="DC41" s="9"/>
      <c r="DD41" s="9"/>
      <c r="DE41" s="9"/>
    </row>
    <row r="42" spans="1:151" ht="12.75">
      <c r="A42" s="7" t="str">
        <f>IF(ISNUMBER(SEARCH(",",C42)),C42,MID(C42,SEARCH(" ",C42)+1,256) &amp; ", " &amp; LEFT(C42,SEARCH(" ",C42)-1))</f>
        <v>Davis, Helen</v>
      </c>
      <c r="B42" s="21">
        <v>41</v>
      </c>
      <c r="C42" s="7" t="s">
        <v>392</v>
      </c>
      <c r="D42" s="8">
        <f>SUM(E42:AOU42)</f>
        <v>57</v>
      </c>
      <c r="M42" s="9">
        <v>20</v>
      </c>
      <c r="EF42" s="9">
        <v>37</v>
      </c>
      <c r="EG42" s="9"/>
      <c r="EH42" s="9"/>
      <c r="EI42" s="9"/>
    </row>
    <row r="43" spans="1:151" ht="12.75">
      <c r="A43" s="7" t="str">
        <f>IF(ISNUMBER(SEARCH(",",C43)),C43,MID(C43,SEARCH(" ",C43)+1,256) &amp; ", " &amp; LEFT(C43,SEARCH(" ",C43)-1))</f>
        <v>Cowell, Lucy</v>
      </c>
      <c r="B43" s="21">
        <v>42</v>
      </c>
      <c r="C43" s="7" t="s">
        <v>504</v>
      </c>
      <c r="D43" s="8">
        <f>SUM(E43:AOU43)</f>
        <v>56.900000000000006</v>
      </c>
      <c r="AE43" s="9">
        <v>13.1</v>
      </c>
      <c r="AU43" s="9">
        <v>9</v>
      </c>
      <c r="CM43" s="9">
        <v>6.2</v>
      </c>
      <c r="CQ43" s="9">
        <v>13.1</v>
      </c>
      <c r="DL43" s="9">
        <v>6.2</v>
      </c>
      <c r="DZ43" s="9">
        <v>3.1</v>
      </c>
      <c r="EK43" s="9">
        <v>6.2</v>
      </c>
      <c r="EL43" s="9"/>
      <c r="EM43" s="9"/>
      <c r="EN43" s="9"/>
    </row>
    <row r="44" spans="1:151" ht="12.75">
      <c r="A44" s="7" t="str">
        <f>IF(ISNUMBER(SEARCH(",",C44)),C44,MID(C44,SEARCH(" ",C44)+1,256) &amp; ", " &amp; LEFT(C44,SEARCH(" ",C44)-1))</f>
        <v>Rafferty, Nicola</v>
      </c>
      <c r="B44" s="21">
        <v>43</v>
      </c>
      <c r="C44" s="7" t="s">
        <v>543</v>
      </c>
      <c r="D44" s="8">
        <f>SUM(E44:AOU44)</f>
        <v>56.6</v>
      </c>
      <c r="S44" s="9">
        <v>10</v>
      </c>
      <c r="AU44" s="9">
        <v>9</v>
      </c>
      <c r="DH44" s="9">
        <v>5.4</v>
      </c>
      <c r="DI44" s="9"/>
      <c r="DJ44" s="9"/>
      <c r="DK44" s="9"/>
      <c r="DL44" s="9">
        <v>6.2</v>
      </c>
      <c r="DN44" s="9">
        <v>5.7</v>
      </c>
      <c r="DO44" s="9"/>
      <c r="DR44" s="9">
        <v>6.2</v>
      </c>
      <c r="EG44" s="9">
        <v>3.1</v>
      </c>
      <c r="EH44" s="9"/>
      <c r="EI44" s="9"/>
      <c r="EO44" s="9">
        <v>6.5</v>
      </c>
      <c r="EP44" s="9"/>
      <c r="EQ44" s="9"/>
      <c r="ER44" s="9"/>
      <c r="ES44" s="9"/>
      <c r="ET44" s="9"/>
      <c r="EU44" s="9">
        <v>4.5</v>
      </c>
    </row>
    <row r="45" spans="1:151" ht="12.75">
      <c r="A45" s="7" t="str">
        <f>IF(ISNUMBER(SEARCH(",",C45)),C45,MID(C45,SEARCH(" ",C45)+1,256) &amp; ", " &amp; LEFT(C45,SEARCH(" ",C45)-1))</f>
        <v>Powell, Pippa</v>
      </c>
      <c r="B45" s="21">
        <v>44</v>
      </c>
      <c r="C45" s="7" t="s">
        <v>561</v>
      </c>
      <c r="D45" s="8">
        <f>SUM(E45:AOU45)</f>
        <v>56.4</v>
      </c>
      <c r="S45" s="9">
        <v>10</v>
      </c>
      <c r="BB45" s="9">
        <v>21</v>
      </c>
      <c r="DH45" s="9">
        <v>5.4</v>
      </c>
      <c r="DI45" s="9"/>
      <c r="DJ45" s="9"/>
      <c r="DK45" s="9"/>
      <c r="EE45" s="9">
        <v>20</v>
      </c>
      <c r="EF45" s="9"/>
      <c r="EG45" s="9"/>
      <c r="EH45" s="9"/>
      <c r="EI45" s="9"/>
    </row>
    <row r="46" spans="1:151" ht="12.75">
      <c r="A46" s="7" t="str">
        <f>IF(ISNUMBER(SEARCH(",",C46)),C46,MID(C46,SEARCH(" ",C46)+1,256) &amp; ", " &amp; LEFT(C46,SEARCH(" ",C46)-1))</f>
        <v>Bateman, Kimberley</v>
      </c>
      <c r="B46" s="21">
        <v>45</v>
      </c>
      <c r="C46" s="7" t="s">
        <v>470</v>
      </c>
      <c r="D46" s="8">
        <f>SUM(E46:AOU46)</f>
        <v>55.5</v>
      </c>
      <c r="AE46" s="9">
        <v>13.1</v>
      </c>
      <c r="AU46" s="9">
        <v>9</v>
      </c>
      <c r="BQ46" s="9">
        <v>2.4</v>
      </c>
      <c r="CM46" s="9">
        <v>6.2</v>
      </c>
      <c r="CQ46" s="9">
        <v>13.1</v>
      </c>
      <c r="DR46" s="9">
        <v>6.2</v>
      </c>
      <c r="ED46" s="9">
        <v>5.5</v>
      </c>
      <c r="EE46" s="9"/>
      <c r="EF46" s="9"/>
      <c r="EG46" s="9"/>
      <c r="EH46" s="9"/>
      <c r="EI46" s="9"/>
    </row>
    <row r="47" spans="1:151" ht="12.75">
      <c r="A47" s="7" t="str">
        <f>IF(ISNUMBER(SEARCH(",",C47)),C47,MID(C47,SEARCH(" ",C47)+1,256) &amp; ", " &amp; LEFT(C47,SEARCH(" ",C47)-1))</f>
        <v>Smith, Rosie</v>
      </c>
      <c r="B47" s="21">
        <v>46</v>
      </c>
      <c r="C47" s="7" t="s">
        <v>580</v>
      </c>
      <c r="D47" s="8">
        <f>SUM(E47:AOU47)</f>
        <v>55.4</v>
      </c>
      <c r="I47" s="9">
        <v>5</v>
      </c>
      <c r="AE47" s="9">
        <v>13.1</v>
      </c>
      <c r="CN47" s="9">
        <v>13.1</v>
      </c>
      <c r="CO47" s="9"/>
      <c r="CX47" s="9">
        <v>4.9000000000000004</v>
      </c>
      <c r="CY47" s="9"/>
      <c r="CZ47" s="9"/>
      <c r="DA47" s="9"/>
      <c r="DB47" s="9"/>
      <c r="DC47" s="9"/>
      <c r="DD47" s="9"/>
      <c r="DE47" s="9"/>
      <c r="DF47" s="9">
        <v>3.8</v>
      </c>
      <c r="DR47" s="9">
        <v>6.2</v>
      </c>
      <c r="EA47" s="9">
        <v>3.8</v>
      </c>
      <c r="ED47" s="9">
        <v>5.5</v>
      </c>
      <c r="EE47" s="9"/>
      <c r="EF47" s="9"/>
      <c r="EG47" s="9"/>
      <c r="EH47" s="9"/>
      <c r="EI47" s="9"/>
    </row>
    <row r="48" spans="1:151" ht="12.75">
      <c r="A48" s="7" t="str">
        <f>IF(ISNUMBER(SEARCH(",",C48)),C48,MID(C48,SEARCH(" ",C48)+1,256) &amp; ", " &amp; LEFT(C48,SEARCH(" ",C48)-1))</f>
        <v>Short, Dawn</v>
      </c>
      <c r="B48" s="21">
        <v>47</v>
      </c>
      <c r="C48" s="7" t="s">
        <v>314</v>
      </c>
      <c r="D48" s="8">
        <f>SUM(E48:AOU48)</f>
        <v>54.9</v>
      </c>
      <c r="AU48" s="9">
        <v>9</v>
      </c>
      <c r="CM48" s="9">
        <v>6.2</v>
      </c>
      <c r="CQ48" s="9">
        <v>13.1</v>
      </c>
      <c r="CX48" s="9">
        <v>4.9000000000000004</v>
      </c>
      <c r="CY48" s="9"/>
      <c r="CZ48" s="9"/>
      <c r="DA48" s="9"/>
      <c r="DB48" s="9"/>
      <c r="DC48" s="9"/>
      <c r="DD48" s="9"/>
      <c r="DE48" s="9"/>
      <c r="DL48" s="9">
        <v>6.2</v>
      </c>
      <c r="EA48" s="9">
        <v>3.8</v>
      </c>
      <c r="ED48" s="9">
        <v>5.5</v>
      </c>
      <c r="EE48" s="9"/>
      <c r="EF48" s="9"/>
      <c r="EG48" s="9"/>
      <c r="EH48" s="9"/>
      <c r="EI48" s="9"/>
      <c r="ES48" s="9">
        <v>6.2</v>
      </c>
      <c r="ET48" s="9"/>
    </row>
    <row r="49" spans="1:157" ht="12.75">
      <c r="A49" s="7" t="str">
        <f>IF(ISNUMBER(SEARCH(",",C49)),C49,MID(C49,SEARCH(" ",C49)+1,256) &amp; ", " &amp; LEFT(C49,SEARCH(" ",C49)-1))</f>
        <v>Gleig, Jo</v>
      </c>
      <c r="B49" s="21">
        <v>48</v>
      </c>
      <c r="C49" s="7" t="s">
        <v>435</v>
      </c>
      <c r="D49" s="8">
        <f>SUM(E49:AOU49)</f>
        <v>53.8</v>
      </c>
      <c r="AU49" s="9">
        <v>9</v>
      </c>
      <c r="CM49" s="9">
        <v>6.2</v>
      </c>
      <c r="CY49" s="9">
        <v>3.1</v>
      </c>
      <c r="CZ49" s="9"/>
      <c r="DF49" s="9">
        <v>3.8</v>
      </c>
      <c r="DL49" s="9">
        <v>6.2</v>
      </c>
      <c r="DR49" s="9">
        <v>6.2</v>
      </c>
      <c r="EA49" s="9">
        <v>3.8</v>
      </c>
      <c r="ED49" s="9">
        <v>5.5</v>
      </c>
      <c r="EE49" s="9"/>
      <c r="EF49" s="9"/>
      <c r="EG49" s="9"/>
      <c r="EH49" s="9"/>
      <c r="EI49" s="9"/>
      <c r="ES49" s="9">
        <v>6.2</v>
      </c>
      <c r="ET49" s="9"/>
      <c r="FA49" s="9">
        <v>3.8</v>
      </c>
    </row>
    <row r="50" spans="1:157" ht="12.75">
      <c r="A50" s="7" t="str">
        <f>IF(ISNUMBER(SEARCH(",",C50)),C50,MID(C50,SEARCH(" ",C50)+1,256) &amp; ", " &amp; LEFT(C50,SEARCH(" ",C50)-1))</f>
        <v>Farrow, Sandie</v>
      </c>
      <c r="B50" s="21">
        <v>49</v>
      </c>
      <c r="C50" s="7" t="s">
        <v>593</v>
      </c>
      <c r="D50" s="8">
        <f>SUM(E50:AOU50)</f>
        <v>53.79999999999999</v>
      </c>
      <c r="T50" s="9"/>
      <c r="AE50" s="9">
        <v>13.1</v>
      </c>
      <c r="CF50" s="9">
        <v>3.8</v>
      </c>
      <c r="CG50" s="9"/>
      <c r="CH50" s="9"/>
      <c r="CM50" s="9">
        <v>6.2</v>
      </c>
      <c r="CQ50" s="9">
        <v>13.1</v>
      </c>
      <c r="DF50" s="9">
        <v>3.8</v>
      </c>
      <c r="DL50" s="9">
        <v>6.2</v>
      </c>
      <c r="EA50" s="9">
        <v>3.8</v>
      </c>
      <c r="FA50" s="9">
        <v>3.8</v>
      </c>
    </row>
    <row r="51" spans="1:157" ht="12.75">
      <c r="A51" s="7" t="str">
        <f>IF(ISNUMBER(SEARCH(",",C51)),C51,MID(C51,SEARCH(" ",C51)+1,256) &amp; ", " &amp; LEFT(C51,SEARCH(" ",C51)-1))</f>
        <v>Ward, Sarah</v>
      </c>
      <c r="B51" s="21">
        <v>50</v>
      </c>
      <c r="C51" s="7" t="s">
        <v>620</v>
      </c>
      <c r="D51" s="8">
        <f>SUM(E51:AOU51)</f>
        <v>52.999999999999993</v>
      </c>
      <c r="R51" s="9">
        <v>4.9000000000000004</v>
      </c>
      <c r="AL51" s="9">
        <v>4.9000000000000004</v>
      </c>
      <c r="AU51" s="9">
        <v>9</v>
      </c>
      <c r="BF51" s="9">
        <v>13.1</v>
      </c>
      <c r="BG51" s="9"/>
      <c r="BQ51" s="9">
        <v>2.4</v>
      </c>
      <c r="CX51" s="9">
        <v>4.9000000000000004</v>
      </c>
      <c r="CY51" s="9"/>
      <c r="CZ51" s="9"/>
      <c r="DA51" s="9"/>
      <c r="DB51" s="9"/>
      <c r="DC51" s="9"/>
      <c r="DD51" s="9"/>
      <c r="DE51" s="9"/>
      <c r="DF51" s="9">
        <v>3.8</v>
      </c>
      <c r="DR51" s="9">
        <v>6.2</v>
      </c>
      <c r="EA51" s="9">
        <v>3.8</v>
      </c>
    </row>
    <row r="52" spans="1:157" ht="12.75">
      <c r="A52" s="7" t="str">
        <f>IF(ISNUMBER(SEARCH(",",C52)),C52,MID(C52,SEARCH(" ",C52)+1,256) &amp; ", " &amp; LEFT(C52,SEARCH(" ",C52)-1))</f>
        <v>Davies, Jill</v>
      </c>
      <c r="B52" s="21">
        <v>51</v>
      </c>
      <c r="C52" s="7" t="s">
        <v>431</v>
      </c>
      <c r="D52" s="8">
        <f>SUM(E52:AOU52)</f>
        <v>52.9</v>
      </c>
      <c r="S52" s="9">
        <v>10</v>
      </c>
      <c r="AJ52" s="9">
        <v>5.6</v>
      </c>
      <c r="DB52" s="9">
        <v>26.2</v>
      </c>
      <c r="DC52" s="9"/>
      <c r="DD52" s="9"/>
      <c r="DE52" s="9"/>
      <c r="DH52" s="9">
        <v>5.4</v>
      </c>
      <c r="DI52" s="9"/>
      <c r="DJ52" s="9"/>
      <c r="DK52" s="9"/>
      <c r="DN52" s="9">
        <v>5.7</v>
      </c>
      <c r="DO52" s="9"/>
    </row>
    <row r="53" spans="1:157" ht="12.75">
      <c r="A53" s="7" t="str">
        <f>IF(ISNUMBER(SEARCH(",",C53)),C53,MID(C53,SEARCH(" ",C53)+1,256) &amp; ", " &amp; LEFT(C53,SEARCH(" ",C53)-1))</f>
        <v>Lowe, Anna</v>
      </c>
      <c r="B53" s="21">
        <v>52</v>
      </c>
      <c r="C53" s="7" t="s">
        <v>250</v>
      </c>
      <c r="D53" s="8">
        <f>SUM(E53:AOU53)</f>
        <v>52.5</v>
      </c>
      <c r="AU53" s="9">
        <v>9</v>
      </c>
      <c r="CM53" s="9">
        <v>6.2</v>
      </c>
      <c r="CQ53" s="9">
        <v>13.1</v>
      </c>
      <c r="CX53" s="9">
        <v>4.9000000000000004</v>
      </c>
      <c r="CY53" s="9">
        <v>6.2</v>
      </c>
      <c r="CZ53" s="9"/>
      <c r="DA53" s="9"/>
      <c r="DB53" s="9"/>
      <c r="DC53" s="9"/>
      <c r="DD53" s="9"/>
      <c r="DE53" s="9"/>
      <c r="DV53" s="9">
        <v>13.1</v>
      </c>
      <c r="DW53" s="9"/>
      <c r="DX53" s="9"/>
      <c r="DY53" s="9"/>
      <c r="DZ53" s="9"/>
    </row>
    <row r="54" spans="1:157" ht="12.75">
      <c r="A54" s="7" t="str">
        <f>IF(ISNUMBER(SEARCH(",",C54)),C54,MID(C54,SEARCH(" ",C54)+1,256) &amp; ", " &amp; LEFT(C54,SEARCH(" ",C54)-1))</f>
        <v>Moorhead, Philippa</v>
      </c>
      <c r="B54" s="21">
        <v>53</v>
      </c>
      <c r="C54" s="7" t="s">
        <v>556</v>
      </c>
      <c r="D54" s="8">
        <f>SUM(E54:AOU54)</f>
        <v>52.4</v>
      </c>
      <c r="P54" s="9">
        <v>6.5</v>
      </c>
      <c r="Q54" s="9"/>
      <c r="R54" s="9"/>
      <c r="AV54" s="9">
        <v>13.1</v>
      </c>
      <c r="CF54" s="9">
        <v>3.8</v>
      </c>
      <c r="CG54" s="9"/>
      <c r="CH54" s="9"/>
      <c r="CX54" s="9">
        <v>4.9000000000000004</v>
      </c>
      <c r="CY54" s="9"/>
      <c r="CZ54" s="9"/>
      <c r="DA54" s="9"/>
      <c r="DB54" s="9"/>
      <c r="DC54" s="9"/>
      <c r="DD54" s="9"/>
      <c r="DE54" s="9"/>
      <c r="DF54" s="9">
        <v>3.8</v>
      </c>
      <c r="DG54" s="9">
        <v>6.2</v>
      </c>
      <c r="DY54" s="9">
        <v>6.5</v>
      </c>
      <c r="DZ54" s="9"/>
      <c r="EA54" s="9">
        <v>3.8</v>
      </c>
      <c r="FA54" s="9">
        <v>3.8</v>
      </c>
    </row>
    <row r="55" spans="1:157" ht="12.75">
      <c r="A55" s="7" t="str">
        <f>IF(ISNUMBER(SEARCH(",",C55)),C55,MID(C55,SEARCH(" ",C55)+1,256) &amp; ", " &amp; LEFT(C55,SEARCH(" ",C55)-1))</f>
        <v>Grisdale, Claire</v>
      </c>
      <c r="B55" s="21">
        <v>54</v>
      </c>
      <c r="C55" s="7" t="s">
        <v>303</v>
      </c>
      <c r="D55" s="8">
        <f>SUM(E55:AOU55)</f>
        <v>51.2</v>
      </c>
      <c r="R55" s="9">
        <v>4.9000000000000004</v>
      </c>
      <c r="AL55" s="9">
        <v>4.9000000000000004</v>
      </c>
      <c r="AU55" s="9">
        <v>9</v>
      </c>
      <c r="BN55" s="9">
        <v>13.1</v>
      </c>
      <c r="CQ55" s="9">
        <v>13.1</v>
      </c>
      <c r="DR55" s="9">
        <v>6.2</v>
      </c>
    </row>
    <row r="56" spans="1:157" ht="12.75">
      <c r="A56" s="7" t="str">
        <f>IF(ISNUMBER(SEARCH(",",C56)),C56,MID(C56,SEARCH(" ",C56)+1,256) &amp; ", " &amp; LEFT(C56,SEARCH(" ",C56)-1))</f>
        <v>Huws, Jane</v>
      </c>
      <c r="B56" s="21">
        <v>55</v>
      </c>
      <c r="C56" s="7" t="s">
        <v>415</v>
      </c>
      <c r="D56" s="8">
        <f>SUM(E56:AOU56)</f>
        <v>51.000000000000007</v>
      </c>
      <c r="U56" s="9">
        <v>6.2</v>
      </c>
      <c r="V56" s="9"/>
      <c r="W56" s="9"/>
      <c r="AS56" s="9">
        <v>6.2</v>
      </c>
      <c r="CM56" s="9">
        <v>6.2</v>
      </c>
      <c r="DF56" s="9">
        <v>3.8</v>
      </c>
      <c r="DL56" s="9">
        <v>6.2</v>
      </c>
      <c r="DR56" s="9">
        <v>6.2</v>
      </c>
      <c r="EH56" s="9">
        <v>10</v>
      </c>
      <c r="EI56" s="9"/>
      <c r="ES56" s="9">
        <v>6.2</v>
      </c>
      <c r="ET56" s="9"/>
    </row>
    <row r="57" spans="1:157" ht="12.75">
      <c r="A57" s="7" t="str">
        <f>IF(ISNUMBER(SEARCH(",",C57)),C57,MID(C57,SEARCH(" ",C57)+1,256) &amp; ", " &amp; LEFT(C57,SEARCH(" ",C57)-1))</f>
        <v>Bannister, Sarah</v>
      </c>
      <c r="B57" s="21">
        <v>56</v>
      </c>
      <c r="C57" s="7" t="s">
        <v>600</v>
      </c>
      <c r="D57" s="8">
        <f>SUM(E57:AOU57)</f>
        <v>51</v>
      </c>
      <c r="G57" s="9">
        <v>6.2</v>
      </c>
      <c r="BF57" s="9">
        <v>13.1</v>
      </c>
      <c r="BG57" s="9"/>
      <c r="DL57" s="9">
        <v>6.2</v>
      </c>
      <c r="DR57" s="9">
        <v>6.2</v>
      </c>
      <c r="EN57" s="9">
        <v>6.2</v>
      </c>
      <c r="ET57" s="9">
        <v>13.1</v>
      </c>
    </row>
    <row r="58" spans="1:157" ht="12.75">
      <c r="A58" s="7" t="str">
        <f>IF(ISNUMBER(SEARCH(",",C58)),C58,MID(C58,SEARCH(" ",C58)+1,256) &amp; ", " &amp; LEFT(C58,SEARCH(" ",C58)-1))</f>
        <v>Barron, Ashleigh</v>
      </c>
      <c r="B58" s="21">
        <v>57</v>
      </c>
      <c r="C58" s="7" t="s">
        <v>254</v>
      </c>
      <c r="D58" s="8">
        <f>SUM(E58:AOU58)</f>
        <v>51</v>
      </c>
      <c r="Y58" s="9">
        <v>6.2</v>
      </c>
      <c r="Z58" s="9"/>
      <c r="AA58" s="9"/>
      <c r="CQ58" s="9">
        <v>13.1</v>
      </c>
      <c r="DB58" s="9">
        <v>26.2</v>
      </c>
      <c r="DC58" s="9"/>
      <c r="DD58" s="9"/>
      <c r="DE58" s="9"/>
      <c r="ED58" s="9">
        <v>5.5</v>
      </c>
      <c r="EE58" s="9"/>
      <c r="EF58" s="9"/>
      <c r="EG58" s="9"/>
      <c r="EH58" s="9"/>
      <c r="EI58" s="9"/>
    </row>
    <row r="59" spans="1:157" ht="12.75">
      <c r="A59" s="7" t="str">
        <f>IF(ISNUMBER(SEARCH(",",C59)),C59,MID(C59,SEARCH(" ",C59)+1,256) &amp; ", " &amp; LEFT(C59,SEARCH(" ",C59)-1))</f>
        <v>Cain, Helen</v>
      </c>
      <c r="B59" s="21">
        <v>58</v>
      </c>
      <c r="C59" s="7" t="s">
        <v>389</v>
      </c>
      <c r="D59" s="8">
        <f>SUM(E59:AOU59)</f>
        <v>51</v>
      </c>
      <c r="AM59" s="9">
        <v>13.1</v>
      </c>
      <c r="BN59" s="9">
        <v>6.2</v>
      </c>
      <c r="CM59" s="9">
        <v>6.2</v>
      </c>
      <c r="CY59" s="9">
        <v>6.2</v>
      </c>
      <c r="CZ59" s="9"/>
      <c r="DL59" s="9">
        <v>6.2</v>
      </c>
      <c r="ET59" s="9">
        <v>13.1</v>
      </c>
    </row>
    <row r="60" spans="1:157" ht="12.75">
      <c r="A60" s="7" t="str">
        <f>IF(ISNUMBER(SEARCH(",",C60)),C60,MID(C60,SEARCH(" ",C60)+1,256) &amp; ", " &amp; LEFT(C60,SEARCH(" ",C60)-1))</f>
        <v>Hancock, Letitia</v>
      </c>
      <c r="B60" s="21">
        <v>59</v>
      </c>
      <c r="C60" s="7" t="s">
        <v>482</v>
      </c>
      <c r="D60" s="8">
        <f>SUM(E60:AOU60)</f>
        <v>51</v>
      </c>
      <c r="AE60" s="9">
        <v>13.1</v>
      </c>
      <c r="CL60" s="9">
        <v>26.2</v>
      </c>
      <c r="DR60" s="9">
        <v>6.2</v>
      </c>
      <c r="ED60" s="9">
        <v>5.5</v>
      </c>
      <c r="EE60" s="9"/>
      <c r="EF60" s="9"/>
      <c r="EG60" s="9"/>
      <c r="EH60" s="9"/>
      <c r="EI60" s="9"/>
    </row>
    <row r="61" spans="1:157" ht="12.75">
      <c r="A61" s="7" t="str">
        <f>IF(ISNUMBER(SEARCH(",",C61)),C61,MID(C61,SEARCH(" ",C61)+1,256) &amp; ", " &amp; LEFT(C61,SEARCH(" ",C61)-1))</f>
        <v>Thomas, Zara</v>
      </c>
      <c r="B61" s="21">
        <v>60</v>
      </c>
      <c r="C61" s="7" t="s">
        <v>649</v>
      </c>
      <c r="D61" s="8">
        <f>SUM(E61:AOU61)</f>
        <v>50.000000000000007</v>
      </c>
      <c r="K61" s="9"/>
      <c r="L61" s="9"/>
      <c r="M61" s="9"/>
      <c r="AC61" s="9">
        <v>6.2</v>
      </c>
      <c r="AD61" s="9"/>
      <c r="AU61" s="9">
        <v>9</v>
      </c>
      <c r="CM61" s="9">
        <v>6.2</v>
      </c>
      <c r="CQ61" s="9">
        <v>13.1</v>
      </c>
      <c r="DE61" s="9">
        <v>3.1</v>
      </c>
      <c r="DL61" s="9">
        <v>6.2</v>
      </c>
      <c r="EV61" s="9">
        <v>6.2</v>
      </c>
      <c r="EW61" s="9"/>
    </row>
    <row r="62" spans="1:157" ht="12.75">
      <c r="A62" s="7" t="str">
        <f>IF(ISNUMBER(SEARCH(",",C62)),C62,MID(C62,SEARCH(" ",C62)+1,256) &amp; ", " &amp; LEFT(C62,SEARCH(" ",C62)-1))</f>
        <v>Jackson, Angela</v>
      </c>
      <c r="B62" s="21">
        <v>61</v>
      </c>
      <c r="C62" s="7" t="s">
        <v>246</v>
      </c>
      <c r="D62" s="8">
        <f>SUM(E62:AOU62)</f>
        <v>49.4</v>
      </c>
      <c r="AU62" s="9">
        <v>9</v>
      </c>
      <c r="BH62" s="9">
        <v>3.1</v>
      </c>
      <c r="CM62" s="9">
        <v>6.2</v>
      </c>
      <c r="CQ62" s="9">
        <v>13.1</v>
      </c>
      <c r="CX62" s="9">
        <v>4.9000000000000004</v>
      </c>
      <c r="CY62" s="9"/>
      <c r="CZ62" s="9"/>
      <c r="DA62" s="9"/>
      <c r="DB62" s="9"/>
      <c r="DC62" s="9"/>
      <c r="DD62" s="9"/>
      <c r="DE62" s="9"/>
      <c r="DV62" s="9">
        <v>13.1</v>
      </c>
      <c r="DW62" s="9"/>
      <c r="DX62" s="9"/>
      <c r="DY62" s="9"/>
      <c r="DZ62" s="9"/>
    </row>
    <row r="63" spans="1:157" ht="12.75">
      <c r="A63" s="7" t="str">
        <f>IF(ISNUMBER(SEARCH(",",C63)),C63,MID(C63,SEARCH(" ",C63)+1,256) &amp; ", " &amp; LEFT(C63,SEARCH(" ",C63)-1))</f>
        <v>Tovey, Poppy</v>
      </c>
      <c r="B63" s="21">
        <v>62</v>
      </c>
      <c r="C63" s="7" t="s">
        <v>563</v>
      </c>
      <c r="D63" s="8">
        <f>SUM(E63:AOU63)</f>
        <v>48.1</v>
      </c>
      <c r="F63" s="9">
        <v>4.9000000000000004</v>
      </c>
      <c r="G63" s="9"/>
      <c r="AE63" s="9">
        <v>13.1</v>
      </c>
      <c r="AU63" s="9">
        <v>9</v>
      </c>
      <c r="BQ63" s="9">
        <v>4.9000000000000004</v>
      </c>
      <c r="CH63" s="9">
        <v>3.1</v>
      </c>
      <c r="CQ63" s="9">
        <v>13.1</v>
      </c>
    </row>
    <row r="64" spans="1:157" ht="12.75">
      <c r="A64" s="7" t="str">
        <f>IF(ISNUMBER(SEARCH(",",C64)),C64,MID(C64,SEARCH(" ",C64)+1,256) &amp; ", " &amp; LEFT(C64,SEARCH(" ",C64)-1))</f>
        <v>Rea, Rachel</v>
      </c>
      <c r="B64" s="21">
        <v>63</v>
      </c>
      <c r="C64" s="7" t="s">
        <v>567</v>
      </c>
      <c r="D64" s="8">
        <f>SUM(E64:AOU64)</f>
        <v>47.6</v>
      </c>
      <c r="AE64" s="9">
        <v>13.1</v>
      </c>
      <c r="AU64" s="9">
        <v>9</v>
      </c>
      <c r="CM64" s="9">
        <v>6.2</v>
      </c>
      <c r="CQ64" s="9">
        <v>13.1</v>
      </c>
      <c r="DL64" s="9">
        <v>6.2</v>
      </c>
    </row>
    <row r="65" spans="1:157" ht="12.75">
      <c r="A65" s="7" t="str">
        <f>IF(ISNUMBER(SEARCH(",",C65)),C65,MID(C65,SEARCH(" ",C65)+1,256) &amp; ", " &amp; LEFT(C65,SEARCH(" ",C65)-1))</f>
        <v>Uttley, Sarah</v>
      </c>
      <c r="B65" s="21">
        <v>64</v>
      </c>
      <c r="C65" s="7" t="s">
        <v>618</v>
      </c>
      <c r="D65" s="8">
        <f>SUM(E65:AOU65)</f>
        <v>47.6</v>
      </c>
      <c r="AU65" s="9">
        <v>9</v>
      </c>
      <c r="CQ65" s="9">
        <v>13.1</v>
      </c>
      <c r="DL65" s="9">
        <v>6.2</v>
      </c>
      <c r="EC65" s="9">
        <v>6.2</v>
      </c>
      <c r="EI65" s="9">
        <v>13.1</v>
      </c>
    </row>
    <row r="66" spans="1:157" ht="12.75">
      <c r="A66" s="7" t="str">
        <f>IF(ISNUMBER(SEARCH(",",C66)),C66,MID(C66,SEARCH(" ",C66)+1,256) &amp; ", " &amp; LEFT(C66,SEARCH(" ",C66)-1))</f>
        <v>Pearson, Gillian</v>
      </c>
      <c r="B66" s="21">
        <v>65</v>
      </c>
      <c r="C66" s="7" t="s">
        <v>369</v>
      </c>
      <c r="D66" s="8">
        <f>SUM(E66:AOU66)</f>
        <v>46.9</v>
      </c>
      <c r="AB66" s="9">
        <v>13.1</v>
      </c>
      <c r="AU66" s="9">
        <v>9</v>
      </c>
      <c r="CM66" s="9">
        <v>6.2</v>
      </c>
      <c r="CQ66" s="9">
        <v>13.1</v>
      </c>
      <c r="ED66" s="9">
        <v>5.5</v>
      </c>
      <c r="EE66" s="9"/>
      <c r="EF66" s="9"/>
      <c r="EG66" s="9"/>
      <c r="EH66" s="9"/>
      <c r="EI66" s="9"/>
    </row>
    <row r="67" spans="1:157" ht="12.75">
      <c r="A67" s="7" t="str">
        <f>IF(ISNUMBER(SEARCH(",",C67)),C67,MID(C67,SEARCH(" ",C67)+1,256) &amp; ", " &amp; LEFT(C67,SEARCH(" ",C67)-1))</f>
        <v>Nicholson, Emma</v>
      </c>
      <c r="B67" s="21">
        <v>66</v>
      </c>
      <c r="C67" s="7" t="s">
        <v>340</v>
      </c>
      <c r="D67" s="8">
        <f>SUM(E67:AOU67)</f>
        <v>46.4</v>
      </c>
      <c r="Z67" s="9">
        <v>6.2</v>
      </c>
      <c r="AA67" s="9"/>
      <c r="AV67" s="9">
        <v>13.1</v>
      </c>
      <c r="BP67" s="9">
        <v>13.1</v>
      </c>
      <c r="BZ67" s="9">
        <v>14</v>
      </c>
      <c r="CA67" s="9"/>
      <c r="CB67" s="9"/>
      <c r="CC67" s="9"/>
      <c r="CD67" s="9"/>
      <c r="CE67" s="9"/>
    </row>
    <row r="68" spans="1:157" ht="12.75">
      <c r="A68" s="7" t="str">
        <f>IF(ISNUMBER(SEARCH(",",C68)),C68,MID(C68,SEARCH(" ",C68)+1,256) &amp; ", " &amp; LEFT(C68,SEARCH(" ",C68)-1))</f>
        <v>Woodward, Lucy</v>
      </c>
      <c r="B68" s="21">
        <v>67</v>
      </c>
      <c r="C68" s="7" t="s">
        <v>507</v>
      </c>
      <c r="D68" s="8">
        <f>SUM(E68:AOU68)</f>
        <v>46.3</v>
      </c>
      <c r="AE68" s="9">
        <v>13.1</v>
      </c>
      <c r="AU68" s="9">
        <v>9</v>
      </c>
      <c r="CM68" s="9">
        <v>6.2</v>
      </c>
      <c r="CQ68" s="9">
        <v>13.1</v>
      </c>
      <c r="CX68" s="9">
        <v>4.9000000000000004</v>
      </c>
      <c r="CY68" s="9"/>
      <c r="CZ68" s="9"/>
      <c r="DA68" s="9"/>
      <c r="DB68" s="9"/>
      <c r="DC68" s="9"/>
      <c r="DD68" s="9"/>
      <c r="DE68" s="9"/>
    </row>
    <row r="69" spans="1:157" ht="12.75">
      <c r="A69" s="7" t="str">
        <f>IF(ISNUMBER(SEARCH(",",C69)),C69,MID(C69,SEARCH(" ",C69)+1,256) &amp; ", " &amp; LEFT(C69,SEARCH(" ",C69)-1))</f>
        <v>Johnson, Claire</v>
      </c>
      <c r="B69" s="21">
        <v>68</v>
      </c>
      <c r="C69" s="7" t="s">
        <v>304</v>
      </c>
      <c r="D69" s="8">
        <f>SUM(E69:AOU69)</f>
        <v>44.9</v>
      </c>
      <c r="AU69" s="9">
        <v>9</v>
      </c>
      <c r="CM69" s="9">
        <v>6.2</v>
      </c>
      <c r="CX69" s="9">
        <v>4.9000000000000004</v>
      </c>
      <c r="CY69" s="9"/>
      <c r="CZ69" s="9"/>
      <c r="DA69" s="9"/>
      <c r="DB69" s="9"/>
      <c r="DC69" s="9"/>
      <c r="DD69" s="9"/>
      <c r="DE69" s="9"/>
      <c r="DL69" s="9">
        <v>6.2</v>
      </c>
      <c r="DV69" s="9">
        <v>13.1</v>
      </c>
      <c r="DW69" s="9"/>
      <c r="DX69" s="9"/>
      <c r="DY69" s="9"/>
      <c r="DZ69" s="9"/>
      <c r="ED69" s="9">
        <v>5.5</v>
      </c>
      <c r="EE69" s="9"/>
      <c r="EF69" s="9"/>
      <c r="EG69" s="9"/>
      <c r="EH69" s="9"/>
      <c r="EI69" s="9"/>
    </row>
    <row r="70" spans="1:157" ht="12.75">
      <c r="A70" s="7" t="str">
        <f>IF(ISNUMBER(SEARCH(",",C70)),C70,MID(C70,SEARCH(" ",C70)+1,256) &amp; ", " &amp; LEFT(C70,SEARCH(" ",C70)-1))</f>
        <v>Bull, Eleanor</v>
      </c>
      <c r="B70" s="21">
        <v>69</v>
      </c>
      <c r="C70" s="7" t="s">
        <v>321</v>
      </c>
      <c r="D70" s="8">
        <f>SUM(E70:AOU70)</f>
        <v>43.400000000000006</v>
      </c>
      <c r="AE70" s="9">
        <v>13.1</v>
      </c>
      <c r="CM70" s="9">
        <v>6.2</v>
      </c>
      <c r="CY70" s="9">
        <v>6.2</v>
      </c>
      <c r="CZ70" s="9"/>
      <c r="DR70" s="9">
        <v>6.2</v>
      </c>
      <c r="ED70" s="9">
        <v>5.5</v>
      </c>
      <c r="EE70" s="9"/>
      <c r="EF70" s="9"/>
      <c r="EG70" s="9"/>
      <c r="EH70" s="9"/>
      <c r="EI70" s="9"/>
      <c r="EY70" s="9">
        <v>6.2</v>
      </c>
      <c r="EZ70" s="9"/>
    </row>
    <row r="71" spans="1:157" ht="12.75">
      <c r="A71" s="7" t="str">
        <f>IF(ISNUMBER(SEARCH(",",C71)),C71,MID(C71,SEARCH(" ",C71)+1,256) &amp; ", " &amp; LEFT(C71,SEARCH(" ",C71)-1))</f>
        <v>Hatton, Heather</v>
      </c>
      <c r="B71" s="21">
        <v>70</v>
      </c>
      <c r="C71" s="7" t="s">
        <v>379</v>
      </c>
      <c r="D71" s="8">
        <f>SUM(E71:AOU71)</f>
        <v>42.199999999999996</v>
      </c>
      <c r="AU71" s="9">
        <v>9</v>
      </c>
      <c r="CH71" s="9">
        <v>5.2</v>
      </c>
      <c r="CM71" s="9">
        <v>6.2</v>
      </c>
      <c r="CQ71" s="9">
        <v>13.1</v>
      </c>
      <c r="CX71" s="9">
        <v>4.9000000000000004</v>
      </c>
      <c r="CY71" s="9"/>
      <c r="CZ71" s="9"/>
      <c r="DA71" s="9"/>
      <c r="DB71" s="9"/>
      <c r="DC71" s="9"/>
      <c r="DD71" s="9"/>
      <c r="DE71" s="9"/>
      <c r="FA71" s="9">
        <v>3.8</v>
      </c>
    </row>
    <row r="72" spans="1:157" ht="12.75">
      <c r="A72" s="7" t="str">
        <f>IF(ISNUMBER(SEARCH(",",C72)),C72,MID(C72,SEARCH(" ",C72)+1,256) &amp; ", " &amp; LEFT(C72,SEARCH(" ",C72)-1))</f>
        <v>Sampson Geroski, Rosa</v>
      </c>
      <c r="B72" s="21">
        <v>71</v>
      </c>
      <c r="C72" s="7" t="s">
        <v>577</v>
      </c>
      <c r="D72" s="8">
        <f>SUM(E72:AOU72)</f>
        <v>42.199999999999996</v>
      </c>
      <c r="S72" s="9">
        <v>10</v>
      </c>
      <c r="AJ72" s="9">
        <v>5.6</v>
      </c>
      <c r="BT72" s="9">
        <v>21.2</v>
      </c>
      <c r="DH72" s="9">
        <v>5.4</v>
      </c>
      <c r="DI72" s="9"/>
      <c r="DJ72" s="9"/>
      <c r="DK72" s="9"/>
    </row>
    <row r="73" spans="1:157" ht="12.75">
      <c r="A73" s="7" t="str">
        <f>IF(ISNUMBER(SEARCH(",",C73)),C73,MID(C73,SEARCH(" ",C73)+1,256) &amp; ", " &amp; LEFT(C73,SEARCH(" ",C73)-1))</f>
        <v>Eberlin, Helen</v>
      </c>
      <c r="B73" s="21">
        <v>72</v>
      </c>
      <c r="C73" s="7" t="s">
        <v>394</v>
      </c>
      <c r="D73" s="8">
        <f>SUM(E73:AOU73)</f>
        <v>42.1</v>
      </c>
      <c r="AZ73" s="9">
        <v>6.2</v>
      </c>
      <c r="BA73" s="9"/>
      <c r="BB73" s="9"/>
      <c r="BH73" s="9">
        <v>3.1</v>
      </c>
      <c r="CM73" s="9">
        <v>6.2</v>
      </c>
      <c r="CX73" s="9">
        <v>4.9000000000000004</v>
      </c>
      <c r="CY73" s="9"/>
      <c r="CZ73" s="9"/>
      <c r="DA73" s="9"/>
      <c r="DB73" s="9"/>
      <c r="DC73" s="9"/>
      <c r="DD73" s="9"/>
      <c r="DE73" s="9"/>
      <c r="DL73" s="9">
        <v>6.2</v>
      </c>
      <c r="DR73" s="9">
        <v>6.2</v>
      </c>
      <c r="EG73" s="9">
        <v>3.1</v>
      </c>
      <c r="EH73" s="9"/>
      <c r="EI73" s="9"/>
      <c r="EN73" s="9">
        <v>6.2</v>
      </c>
    </row>
    <row r="74" spans="1:157" ht="12.75">
      <c r="A74" s="7" t="str">
        <f>IF(ISNUMBER(SEARCH(",",C74)),C74,MID(C74,SEARCH(" ",C74)+1,256) &amp; ", " &amp; LEFT(C74,SEARCH(" ",C74)-1))</f>
        <v>Kingston, Emma</v>
      </c>
      <c r="B74" s="21">
        <v>73</v>
      </c>
      <c r="C74" s="7" t="s">
        <v>336</v>
      </c>
      <c r="D74" s="8">
        <f>SUM(E74:AOU74)</f>
        <v>42.1</v>
      </c>
      <c r="AU74" s="9">
        <v>9</v>
      </c>
      <c r="BN74" s="9">
        <v>13.1</v>
      </c>
      <c r="EE74" s="9">
        <v>20</v>
      </c>
      <c r="EF74" s="9"/>
      <c r="EG74" s="9"/>
      <c r="EH74" s="9"/>
      <c r="EI74" s="9"/>
    </row>
    <row r="75" spans="1:157" ht="12.75">
      <c r="A75" s="7" t="str">
        <f>IF(ISNUMBER(SEARCH(",",C75)),C75,MID(C75,SEARCH(" ",C75)+1,256) &amp; ", " &amp; LEFT(C75,SEARCH(" ",C75)-1))</f>
        <v>Fletcher, Laura</v>
      </c>
      <c r="B75" s="21">
        <v>74</v>
      </c>
      <c r="C75" s="7" t="s">
        <v>472</v>
      </c>
      <c r="D75" s="8">
        <f>SUM(E75:AOU75)</f>
        <v>41.699999999999996</v>
      </c>
      <c r="BJ75" s="9">
        <v>20</v>
      </c>
      <c r="BQ75" s="9">
        <v>2.4</v>
      </c>
      <c r="CM75" s="9">
        <v>6.2</v>
      </c>
      <c r="CQ75" s="9">
        <v>13.1</v>
      </c>
    </row>
    <row r="76" spans="1:157" ht="12.75">
      <c r="A76" s="7" t="str">
        <f>IF(ISNUMBER(SEARCH(",",C76)),C76,MID(C76,SEARCH(" ",C76)+1,256) &amp; ", " &amp; LEFT(C76,SEARCH(" ",C76)-1))</f>
        <v>Evans, Jane</v>
      </c>
      <c r="B76" s="21">
        <v>75</v>
      </c>
      <c r="C76" s="7" t="s">
        <v>413</v>
      </c>
      <c r="D76" s="8">
        <f>SUM(E76:AOU76)</f>
        <v>41.400000000000006</v>
      </c>
      <c r="AU76" s="9">
        <v>9</v>
      </c>
      <c r="CL76" s="9">
        <v>26.2</v>
      </c>
      <c r="DL76" s="9">
        <v>6.2</v>
      </c>
    </row>
    <row r="77" spans="1:157" ht="12.75">
      <c r="A77" s="7" t="str">
        <f>IF(ISNUMBER(SEARCH(",",C77)),C77,MID(C77,SEARCH(" ",C77)+1,256) &amp; ", " &amp; LEFT(C77,SEARCH(" ",C77)-1))</f>
        <v>Muscroft, Victoria</v>
      </c>
      <c r="B77" s="21">
        <v>76</v>
      </c>
      <c r="C77" s="7" t="s">
        <v>644</v>
      </c>
      <c r="D77" s="8">
        <f>SUM(E77:AOU77)</f>
        <v>41.400000000000006</v>
      </c>
      <c r="AU77" s="9">
        <v>9</v>
      </c>
      <c r="BN77" s="9">
        <v>13.1</v>
      </c>
      <c r="CQ77" s="9">
        <v>13.1</v>
      </c>
      <c r="EK77" s="9">
        <v>6.2</v>
      </c>
      <c r="EL77" s="9"/>
      <c r="EM77" s="9"/>
      <c r="EN77" s="9"/>
    </row>
    <row r="78" spans="1:157" ht="12.75">
      <c r="A78" s="7" t="str">
        <f>IF(ISNUMBER(SEARCH(",",C78)),C78,MID(C78,SEARCH(" ",C78)+1,256) &amp; ", " &amp; LEFT(C78,SEARCH(" ",C78)-1))</f>
        <v>Roper, Charlotte</v>
      </c>
      <c r="B78" s="21">
        <v>77</v>
      </c>
      <c r="C78" s="7" t="s">
        <v>294</v>
      </c>
      <c r="D78" s="8">
        <f>SUM(E78:AOU78)</f>
        <v>41.400000000000006</v>
      </c>
      <c r="AE78" s="9">
        <v>13.1</v>
      </c>
      <c r="AU78" s="9">
        <v>9</v>
      </c>
      <c r="CQ78" s="9">
        <v>13.1</v>
      </c>
      <c r="DL78" s="9">
        <v>6.2</v>
      </c>
    </row>
    <row r="79" spans="1:157" ht="12.75">
      <c r="A79" s="7" t="str">
        <f>IF(ISNUMBER(SEARCH(",",C79)),C79,MID(C79,SEARCH(" ",C79)+1,256) &amp; ", " &amp; LEFT(C79,SEARCH(" ",C79)-1))</f>
        <v>Schofield, Sarah</v>
      </c>
      <c r="B79" s="21">
        <v>78</v>
      </c>
      <c r="C79" s="7" t="s">
        <v>612</v>
      </c>
      <c r="D79" s="8">
        <f>SUM(E79:AOU79)</f>
        <v>41.4</v>
      </c>
      <c r="AE79" s="9">
        <v>13.1</v>
      </c>
      <c r="AU79" s="9">
        <v>9</v>
      </c>
      <c r="CM79" s="9">
        <v>6.2</v>
      </c>
      <c r="CQ79" s="9">
        <v>13.1</v>
      </c>
    </row>
    <row r="80" spans="1:157" ht="12.75">
      <c r="A80" s="7" t="str">
        <f>IF(ISNUMBER(SEARCH(",",C80)),C80,MID(C80,SEARCH(" ",C80)+1,256) &amp; ", " &amp; LEFT(C80,SEARCH(" ",C80)-1))</f>
        <v>Greenough, Caroline</v>
      </c>
      <c r="B80" s="21">
        <v>79</v>
      </c>
      <c r="C80" s="7" t="s">
        <v>277</v>
      </c>
      <c r="D80" s="8">
        <f>SUM(E80:AOU80)</f>
        <v>40.9</v>
      </c>
      <c r="F80" s="9">
        <v>4.9000000000000004</v>
      </c>
      <c r="G80" s="9"/>
      <c r="R80" s="9">
        <v>4.9000000000000004</v>
      </c>
      <c r="AL80" s="9">
        <v>4.9000000000000004</v>
      </c>
      <c r="AQ80" s="9">
        <v>6.2</v>
      </c>
      <c r="CM80" s="9">
        <v>6.2</v>
      </c>
      <c r="DF80" s="9">
        <v>3.8</v>
      </c>
      <c r="DS80" s="9">
        <v>6.2</v>
      </c>
      <c r="EA80" s="9">
        <v>3.8</v>
      </c>
    </row>
    <row r="81" spans="1:150" ht="12.75">
      <c r="A81" s="7" t="str">
        <f>IF(ISNUMBER(SEARCH(",",C81)),C81,MID(C81,SEARCH(" ",C81)+1,256) &amp; ", " &amp; LEFT(C81,SEARCH(" ",C81)-1))</f>
        <v>Hobson, Gaynor</v>
      </c>
      <c r="B81" s="21">
        <v>80</v>
      </c>
      <c r="C81" s="7" t="s">
        <v>360</v>
      </c>
      <c r="D81" s="8">
        <f>SUM(E81:AOU81)</f>
        <v>40.700000000000003</v>
      </c>
      <c r="AU81" s="9">
        <v>9</v>
      </c>
      <c r="CM81" s="9">
        <v>6.2</v>
      </c>
      <c r="CQ81" s="9">
        <v>13.1</v>
      </c>
      <c r="CY81" s="9">
        <v>6.2</v>
      </c>
      <c r="CZ81" s="9"/>
      <c r="DL81" s="9">
        <v>6.2</v>
      </c>
    </row>
    <row r="82" spans="1:150" ht="12.75">
      <c r="A82" s="7" t="str">
        <f>IF(ISNUMBER(SEARCH(",",C82)),C82,MID(C82,SEARCH(" ",C82)+1,256) &amp; ", " &amp; LEFT(C82,SEARCH(" ",C82)-1))</f>
        <v>Jacks, Ruth</v>
      </c>
      <c r="B82" s="21">
        <v>81</v>
      </c>
      <c r="C82" s="7" t="s">
        <v>584</v>
      </c>
      <c r="D82" s="8">
        <f>SUM(E82:AOU82)</f>
        <v>40.700000000000003</v>
      </c>
      <c r="AC82" s="9">
        <v>6.2</v>
      </c>
      <c r="AD82" s="9"/>
      <c r="AU82" s="9">
        <v>9</v>
      </c>
      <c r="CQ82" s="9">
        <v>13.1</v>
      </c>
      <c r="DL82" s="9">
        <v>6.2</v>
      </c>
      <c r="DR82" s="9">
        <v>6.2</v>
      </c>
    </row>
    <row r="83" spans="1:150" ht="12.75">
      <c r="A83" s="7" t="str">
        <f>IF(ISNUMBER(SEARCH(",",C83)),C83,MID(C83,SEARCH(" ",C83)+1,256) &amp; ", " &amp; LEFT(C83,SEARCH(" ",C83)-1))</f>
        <v>Reale, Sophie</v>
      </c>
      <c r="B83" s="21">
        <v>82</v>
      </c>
      <c r="C83" s="7" t="s">
        <v>630</v>
      </c>
      <c r="D83" s="8">
        <f>SUM(E83:AOU83)</f>
        <v>40.700000000000003</v>
      </c>
      <c r="AE83" s="9">
        <v>13.1</v>
      </c>
      <c r="AO83" s="9">
        <v>6.2</v>
      </c>
      <c r="BG83" s="9">
        <v>3.7</v>
      </c>
      <c r="BM83" s="9">
        <v>4.5999999999999996</v>
      </c>
      <c r="BN83" s="9"/>
      <c r="CQ83" s="9">
        <v>13.1</v>
      </c>
    </row>
    <row r="84" spans="1:150" ht="12.75">
      <c r="A84" s="7" t="str">
        <f>IF(ISNUMBER(SEARCH(",",C84)),C84,MID(C84,SEARCH(" ",C84)+1,256) &amp; ", " &amp; LEFT(C84,SEARCH(" ",C84)-1))</f>
        <v>Campbell, Nicky</v>
      </c>
      <c r="B84" s="21">
        <v>83</v>
      </c>
      <c r="C84" s="7" t="s">
        <v>535</v>
      </c>
      <c r="D84" s="8">
        <f>SUM(E84:AOU84)</f>
        <v>39.299999999999997</v>
      </c>
      <c r="CQ84" s="9">
        <v>13.1</v>
      </c>
      <c r="DB84" s="9">
        <v>26.2</v>
      </c>
      <c r="DC84" s="9"/>
      <c r="DD84" s="9"/>
      <c r="DE84" s="9"/>
    </row>
    <row r="85" spans="1:150" ht="12.75">
      <c r="A85" s="7" t="str">
        <f>IF(ISNUMBER(SEARCH(",",C85)),C85,MID(C85,SEARCH(" ",C85)+1,256) &amp; ", " &amp; LEFT(C85,SEARCH(" ",C85)-1))</f>
        <v>Cousins, Louise</v>
      </c>
      <c r="B85" s="21">
        <v>84</v>
      </c>
      <c r="C85" s="7" t="s">
        <v>498</v>
      </c>
      <c r="D85" s="8">
        <f>SUM(E85:AOU85)</f>
        <v>39.299999999999997</v>
      </c>
      <c r="BF85" s="9">
        <v>13.1</v>
      </c>
      <c r="BG85" s="9"/>
      <c r="EL85" s="9">
        <v>26.2</v>
      </c>
      <c r="EM85" s="9"/>
      <c r="EN85" s="9"/>
    </row>
    <row r="86" spans="1:150" ht="12.75">
      <c r="A86" s="7" t="str">
        <f>IF(ISNUMBER(SEARCH(",",C86)),C86,MID(C86,SEARCH(" ",C86)+1,256) &amp; ", " &amp; LEFT(C86,SEARCH(" ",C86)-1))</f>
        <v>Graham, Joanne</v>
      </c>
      <c r="B86" s="21">
        <v>85</v>
      </c>
      <c r="C86" s="7" t="s">
        <v>439</v>
      </c>
      <c r="D86" s="8">
        <f>SUM(E86:AOU86)</f>
        <v>39.299999999999997</v>
      </c>
      <c r="CQ86" s="9">
        <v>13.1</v>
      </c>
      <c r="DB86" s="9">
        <v>26.2</v>
      </c>
      <c r="DC86" s="9"/>
      <c r="DD86" s="9"/>
      <c r="DE86" s="9"/>
    </row>
    <row r="87" spans="1:150" ht="12.75">
      <c r="A87" s="7" t="str">
        <f>IF(ISNUMBER(SEARCH(",",C87)),C87,MID(C87,SEARCH(" ",C87)+1,256) &amp; ", " &amp; LEFT(C87,SEARCH(" ",C87)-1))</f>
        <v>Hodkin, Hollie</v>
      </c>
      <c r="B87" s="21">
        <v>86</v>
      </c>
      <c r="C87" s="7" t="s">
        <v>402</v>
      </c>
      <c r="D87" s="8">
        <f>SUM(E87:AOU87)</f>
        <v>39.299999999999997</v>
      </c>
      <c r="CL87" s="9">
        <v>26.2</v>
      </c>
      <c r="CQ87" s="9">
        <v>13.1</v>
      </c>
    </row>
    <row r="88" spans="1:150" ht="12.75">
      <c r="A88" s="7" t="str">
        <f>IF(ISNUMBER(SEARCH(",",C88)),C88,MID(C88,SEARCH(" ",C88)+1,256) &amp; ", " &amp; LEFT(C88,SEARCH(" ",C88)-1))</f>
        <v>Calder, Helen</v>
      </c>
      <c r="B88" s="21">
        <v>87</v>
      </c>
      <c r="C88" s="7" t="s">
        <v>390</v>
      </c>
      <c r="D88" s="8">
        <f>SUM(E88:AOU88)</f>
        <v>37.799999999999997</v>
      </c>
      <c r="S88" s="9">
        <v>10</v>
      </c>
      <c r="AJ88" s="9">
        <v>5.6</v>
      </c>
      <c r="DA88" s="9">
        <v>10</v>
      </c>
      <c r="DB88" s="9"/>
      <c r="DC88" s="9"/>
      <c r="DD88" s="9"/>
      <c r="DE88" s="9"/>
      <c r="DN88" s="9">
        <v>5.7</v>
      </c>
      <c r="DO88" s="9"/>
      <c r="EO88" s="9">
        <v>6.5</v>
      </c>
      <c r="EP88" s="9"/>
      <c r="EQ88" s="9"/>
      <c r="ER88" s="9"/>
      <c r="ES88" s="9"/>
      <c r="ET88" s="9"/>
    </row>
    <row r="89" spans="1:150" ht="12.75">
      <c r="A89" s="7" t="str">
        <f>IF(ISNUMBER(SEARCH(",",C89)),C89,MID(C89,SEARCH(" ",C89)+1,256) &amp; ", " &amp; LEFT(C89,SEARCH(" ",C89)-1))</f>
        <v>Davies, Tracey</v>
      </c>
      <c r="B89" s="21">
        <v>88</v>
      </c>
      <c r="C89" s="7" t="s">
        <v>635</v>
      </c>
      <c r="D89" s="8">
        <f>SUM(E89:AOU89)</f>
        <v>37.200000000000003</v>
      </c>
      <c r="I89" s="9"/>
      <c r="BE89" s="9"/>
      <c r="BF89" s="9"/>
      <c r="BG89" s="9"/>
      <c r="CM89" s="9">
        <v>6.2</v>
      </c>
      <c r="CQ89" s="9">
        <v>13.1</v>
      </c>
      <c r="DL89" s="9">
        <v>6.2</v>
      </c>
      <c r="DR89" s="9">
        <v>6.2</v>
      </c>
      <c r="ED89" s="9">
        <v>5.5</v>
      </c>
      <c r="EE89" s="9"/>
      <c r="EF89" s="9"/>
      <c r="EG89" s="9"/>
      <c r="EH89" s="9"/>
      <c r="EI89" s="9"/>
    </row>
    <row r="90" spans="1:150" ht="12.75">
      <c r="A90" s="7" t="str">
        <f>IF(ISNUMBER(SEARCH(",",C90)),C90,MID(C90,SEARCH(" ",C90)+1,256) &amp; ", " &amp; LEFT(C90,SEARCH(" ",C90)-1))</f>
        <v>Fitzgerald, Emma</v>
      </c>
      <c r="B90" s="21">
        <v>89</v>
      </c>
      <c r="C90" s="7" t="s">
        <v>334</v>
      </c>
      <c r="D90" s="8">
        <f>SUM(E90:AOU90)</f>
        <v>35.9</v>
      </c>
      <c r="CQ90" s="9">
        <v>13.1</v>
      </c>
      <c r="CX90" s="9">
        <v>4.9000000000000004</v>
      </c>
      <c r="CY90" s="9">
        <v>6.2</v>
      </c>
      <c r="CZ90" s="9"/>
      <c r="DA90" s="9"/>
      <c r="DB90" s="9"/>
      <c r="DC90" s="9"/>
      <c r="DD90" s="9"/>
      <c r="DE90" s="9"/>
      <c r="ED90" s="9">
        <v>5.5</v>
      </c>
      <c r="EE90" s="9"/>
      <c r="EF90" s="9"/>
      <c r="EG90" s="9"/>
      <c r="EH90" s="9"/>
      <c r="EI90" s="9"/>
      <c r="EJ90" s="9">
        <v>6.2</v>
      </c>
      <c r="EK90" s="9"/>
      <c r="EL90" s="9"/>
      <c r="EM90" s="9"/>
      <c r="EN90" s="9"/>
    </row>
    <row r="91" spans="1:150" ht="12.75">
      <c r="A91" s="7" t="str">
        <f>IF(ISNUMBER(SEARCH(",",C91)),C91,MID(C91,SEARCH(" ",C91)+1,256) &amp; ", " &amp; LEFT(C91,SEARCH(" ",C91)-1))</f>
        <v>Birch, Nicola</v>
      </c>
      <c r="B91" s="21">
        <v>90</v>
      </c>
      <c r="C91" s="7" t="s">
        <v>537</v>
      </c>
      <c r="D91" s="8">
        <f>SUM(E91:AOU91)</f>
        <v>35.400000000000006</v>
      </c>
      <c r="BF91" s="9">
        <v>13.1</v>
      </c>
      <c r="BG91" s="9"/>
      <c r="BY91" s="9">
        <v>3</v>
      </c>
      <c r="CQ91" s="9">
        <v>13.1</v>
      </c>
      <c r="EC91" s="9">
        <v>6.2</v>
      </c>
    </row>
    <row r="92" spans="1:150" ht="12.75">
      <c r="A92" s="7" t="str">
        <f>IF(ISNUMBER(SEARCH(",",C92)),C92,MID(C92,SEARCH(" ",C92)+1,256) &amp; ", " &amp; LEFT(C92,SEARCH(" ",C92)-1))</f>
        <v>Howse, Corinne</v>
      </c>
      <c r="B92" s="21">
        <v>91</v>
      </c>
      <c r="C92" s="7" t="s">
        <v>309</v>
      </c>
      <c r="D92" s="8">
        <f>SUM(E92:AOU92)</f>
        <v>34.5</v>
      </c>
      <c r="AU92" s="9">
        <v>9</v>
      </c>
      <c r="CQ92" s="9">
        <v>13.1</v>
      </c>
      <c r="DL92" s="9">
        <v>6.2</v>
      </c>
      <c r="DR92" s="9">
        <v>6.2</v>
      </c>
    </row>
    <row r="93" spans="1:150" ht="12.75">
      <c r="A93" s="7" t="str">
        <f>IF(ISNUMBER(SEARCH(",",C93)),C93,MID(C93,SEARCH(" ",C93)+1,256) &amp; ", " &amp; LEFT(C93,SEARCH(" ",C93)-1))</f>
        <v>Snowden, Andrea</v>
      </c>
      <c r="B93" s="21">
        <v>92</v>
      </c>
      <c r="C93" s="7" t="s">
        <v>244</v>
      </c>
      <c r="D93" s="8">
        <f>SUM(E93:AOU93)</f>
        <v>34.5</v>
      </c>
      <c r="AU93" s="9">
        <v>9</v>
      </c>
      <c r="CM93" s="9">
        <v>6.2</v>
      </c>
      <c r="CQ93" s="9">
        <v>13.1</v>
      </c>
      <c r="CY93" s="9">
        <v>6.2</v>
      </c>
      <c r="CZ93" s="9"/>
    </row>
    <row r="94" spans="1:150" ht="12.75">
      <c r="A94" s="7" t="str">
        <f>IF(ISNUMBER(SEARCH(",",C94)),C94,MID(C94,SEARCH(" ",C94)+1,256) &amp; ", " &amp; LEFT(C94,SEARCH(" ",C94)-1))</f>
        <v>Street, Stephanie</v>
      </c>
      <c r="B94" s="21">
        <v>93</v>
      </c>
      <c r="C94" s="7" t="s">
        <v>632</v>
      </c>
      <c r="D94" s="8">
        <f>SUM(E94:AOU94)</f>
        <v>34.5</v>
      </c>
      <c r="AU94" s="9">
        <v>9</v>
      </c>
      <c r="CM94" s="9">
        <v>6.2</v>
      </c>
      <c r="CQ94" s="9">
        <v>13.1</v>
      </c>
      <c r="DR94" s="9">
        <v>6.2</v>
      </c>
    </row>
    <row r="95" spans="1:150" ht="12.75">
      <c r="A95" s="7" t="str">
        <f>IF(ISNUMBER(SEARCH(",",C95)),C95,MID(C95,SEARCH(" ",C95)+1,256) &amp; ", " &amp; LEFT(C95,SEARCH(" ",C95)-1))</f>
        <v>Morris, Katie</v>
      </c>
      <c r="B95" s="21">
        <v>94</v>
      </c>
      <c r="C95" s="7" t="s">
        <v>467</v>
      </c>
      <c r="D95" s="8">
        <f>SUM(E95:AOU95)</f>
        <v>34.199999999999996</v>
      </c>
      <c r="AE95" s="9">
        <v>13.1</v>
      </c>
      <c r="CH95" s="9">
        <v>3.1</v>
      </c>
      <c r="CQ95" s="9">
        <v>13.1</v>
      </c>
      <c r="CX95" s="9">
        <v>4.9000000000000004</v>
      </c>
      <c r="CY95" s="9"/>
      <c r="CZ95" s="9"/>
      <c r="DA95" s="9"/>
      <c r="DB95" s="9"/>
      <c r="DC95" s="9"/>
      <c r="DD95" s="9"/>
      <c r="DE95" s="9"/>
    </row>
    <row r="96" spans="1:150" ht="12.75">
      <c r="A96" s="7" t="str">
        <f>IF(ISNUMBER(SEARCH(",",C96)),C96,MID(C96,SEARCH(" ",C96)+1,256) &amp; ", " &amp; LEFT(C96,SEARCH(" ",C96)-1))</f>
        <v>Davies, Harriet</v>
      </c>
      <c r="B96" s="21">
        <v>95</v>
      </c>
      <c r="C96" s="7" t="s">
        <v>373</v>
      </c>
      <c r="D96" s="8">
        <f>SUM(E96:AOU96)</f>
        <v>33.5</v>
      </c>
      <c r="CF96" s="9">
        <v>3.8</v>
      </c>
      <c r="CG96" s="9"/>
      <c r="CH96" s="9"/>
      <c r="CQ96" s="9">
        <v>13.1</v>
      </c>
      <c r="CX96" s="9">
        <v>4.9000000000000004</v>
      </c>
      <c r="CY96" s="9"/>
      <c r="CZ96" s="9"/>
      <c r="DA96" s="9"/>
      <c r="DB96" s="9"/>
      <c r="DC96" s="9"/>
      <c r="DD96" s="9"/>
      <c r="DE96" s="9"/>
      <c r="DR96" s="9">
        <v>6.2</v>
      </c>
      <c r="ED96" s="9">
        <v>5.5</v>
      </c>
      <c r="EE96" s="9"/>
      <c r="EF96" s="9"/>
      <c r="EG96" s="9"/>
      <c r="EH96" s="9"/>
      <c r="EI96" s="9"/>
    </row>
    <row r="97" spans="1:157" ht="12.75">
      <c r="A97" s="7" t="str">
        <f>IF(ISNUMBER(SEARCH(",",C97)),C97,MID(C97,SEARCH(" ",C97)+1,256) &amp; ", " &amp; LEFT(C97,SEARCH(" ",C97)-1))</f>
        <v>Dooley, Gayle</v>
      </c>
      <c r="B97" s="21">
        <v>96</v>
      </c>
      <c r="C97" s="7" t="s">
        <v>358</v>
      </c>
      <c r="D97" s="8">
        <f>SUM(E97:AOU97)</f>
        <v>33.199999999999996</v>
      </c>
      <c r="F97" s="9">
        <v>4.9000000000000004</v>
      </c>
      <c r="G97" s="9"/>
      <c r="AU97" s="9">
        <v>9</v>
      </c>
      <c r="BH97" s="9">
        <v>3.1</v>
      </c>
      <c r="DL97" s="9">
        <v>6.2</v>
      </c>
      <c r="DR97" s="9">
        <v>6.2</v>
      </c>
      <c r="FA97" s="9">
        <v>3.8</v>
      </c>
    </row>
    <row r="98" spans="1:157" ht="12.75">
      <c r="A98" s="7" t="str">
        <f>IF(ISNUMBER(SEARCH(",",C98)),C98,MID(C98,SEARCH(" ",C98)+1,256) &amp; ", " &amp; LEFT(C98,SEARCH(" ",C98)-1))</f>
        <v>Harvey, Jeni</v>
      </c>
      <c r="B98" s="21">
        <v>97</v>
      </c>
      <c r="C98" s="7" t="s">
        <v>420</v>
      </c>
      <c r="D98" s="8">
        <f>SUM(E98:AOU98)</f>
        <v>33.199999999999996</v>
      </c>
      <c r="AU98" s="9">
        <v>9</v>
      </c>
      <c r="BO98" s="9">
        <v>6.2</v>
      </c>
      <c r="CQ98" s="9">
        <v>13.1</v>
      </c>
      <c r="CX98" s="9">
        <v>4.9000000000000004</v>
      </c>
      <c r="CY98" s="9"/>
      <c r="CZ98" s="9"/>
      <c r="DA98" s="9"/>
      <c r="DB98" s="9"/>
      <c r="DC98" s="9"/>
      <c r="DD98" s="9"/>
      <c r="DE98" s="9"/>
    </row>
    <row r="99" spans="1:157" ht="12.75">
      <c r="A99" s="7" t="str">
        <f>IF(ISNUMBER(SEARCH(",",C99)),C99,MID(C99,SEARCH(" ",C99)+1,256) &amp; ", " &amp; LEFT(C99,SEARCH(" ",C99)-1))</f>
        <v>Kesterton, Dot</v>
      </c>
      <c r="B99" s="21">
        <v>98</v>
      </c>
      <c r="C99" s="7" t="s">
        <v>316</v>
      </c>
      <c r="D99" s="8">
        <f>SUM(E99:AOU99)</f>
        <v>32.800000000000004</v>
      </c>
      <c r="BC99" s="9">
        <v>6.2</v>
      </c>
      <c r="CJ99" s="9">
        <v>6.2</v>
      </c>
      <c r="CX99" s="9">
        <v>4.9000000000000004</v>
      </c>
      <c r="CY99" s="9"/>
      <c r="CZ99" s="9"/>
      <c r="DA99" s="9"/>
      <c r="DB99" s="9"/>
      <c r="DC99" s="9"/>
      <c r="DD99" s="9"/>
      <c r="DE99" s="9"/>
      <c r="DR99" s="9">
        <v>6.2</v>
      </c>
      <c r="EG99" s="9">
        <v>3.1</v>
      </c>
      <c r="EH99" s="9"/>
      <c r="EI99" s="9"/>
      <c r="ER99" s="9">
        <v>6.2</v>
      </c>
      <c r="ES99" s="9"/>
      <c r="ET99" s="9"/>
    </row>
    <row r="100" spans="1:157" ht="12.75">
      <c r="A100" s="7" t="str">
        <f>IF(ISNUMBER(SEARCH(",",C100)),C100,MID(C100,SEARCH(" ",C100)+1,256) &amp; ", " &amp; LEFT(C100,SEARCH(" ",C100)-1))</f>
        <v>Hogg, Laura</v>
      </c>
      <c r="B100" s="21">
        <v>99</v>
      </c>
      <c r="C100" s="7" t="s">
        <v>476</v>
      </c>
      <c r="D100" s="8">
        <f>SUM(E100:AOU100)</f>
        <v>32.700000000000003</v>
      </c>
      <c r="AX100" s="9">
        <v>6.5</v>
      </c>
      <c r="AY100" s="9"/>
      <c r="AZ100" s="9"/>
      <c r="BA100" s="9"/>
      <c r="BB100" s="9"/>
      <c r="BV100" s="9">
        <v>6.7</v>
      </c>
      <c r="BW100" s="9"/>
      <c r="BX100" s="9"/>
      <c r="BY100" s="9"/>
      <c r="DN100" s="9">
        <v>5.7</v>
      </c>
      <c r="DO100" s="9"/>
      <c r="EA100" s="9">
        <v>3.8</v>
      </c>
      <c r="EH100" s="9">
        <v>10</v>
      </c>
      <c r="EI100" s="9"/>
    </row>
    <row r="101" spans="1:157" ht="12.75">
      <c r="A101" s="7" t="str">
        <f>IF(ISNUMBER(SEARCH(",",C101)),C101,MID(C101,SEARCH(" ",C101)+1,256) &amp; ", " &amp; LEFT(C101,SEARCH(" ",C101)-1))</f>
        <v>Albaya, Ruth</v>
      </c>
      <c r="B101" s="21">
        <v>100</v>
      </c>
      <c r="C101" s="7" t="s">
        <v>583</v>
      </c>
      <c r="D101" s="8">
        <f>SUM(E101:AOU101)</f>
        <v>31.7</v>
      </c>
      <c r="Y101" s="9">
        <v>6.2</v>
      </c>
      <c r="Z101" s="9"/>
      <c r="AA101" s="9"/>
      <c r="BI101" s="9">
        <v>6.2</v>
      </c>
      <c r="CQ101" s="9">
        <v>13.1</v>
      </c>
      <c r="DX101" s="9">
        <v>6.2</v>
      </c>
      <c r="DY101" s="9"/>
      <c r="DZ101" s="9"/>
    </row>
    <row r="102" spans="1:157" ht="12.75">
      <c r="A102" s="7" t="str">
        <f>IF(ISNUMBER(SEARCH(",",C102)),C102,MID(C102,SEARCH(" ",C102)+1,256) &amp; ", " &amp; LEFT(C102,SEARCH(" ",C102)-1))</f>
        <v>Jones, Helen</v>
      </c>
      <c r="B102" s="21">
        <v>101</v>
      </c>
      <c r="C102" s="7" t="s">
        <v>396</v>
      </c>
      <c r="D102" s="8">
        <f>SUM(E102:AOU102)</f>
        <v>31.7</v>
      </c>
      <c r="AE102" s="9">
        <v>13.1</v>
      </c>
      <c r="CM102" s="9">
        <v>6.2</v>
      </c>
      <c r="DL102" s="9">
        <v>6.2</v>
      </c>
      <c r="DR102" s="9">
        <v>6.2</v>
      </c>
    </row>
    <row r="103" spans="1:157" ht="12.75">
      <c r="A103" s="7" t="str">
        <f>IF(ISNUMBER(SEARCH(",",C103)),C103,MID(C103,SEARCH(" ",C103)+1,256) &amp; ", " &amp; LEFT(C103,SEARCH(" ",C103)-1))</f>
        <v>Woodhead, Sheena</v>
      </c>
      <c r="B103" s="21">
        <v>102</v>
      </c>
      <c r="C103" s="7" t="s">
        <v>624</v>
      </c>
      <c r="D103" s="8">
        <f>SUM(E103:AOU103)</f>
        <v>31.7</v>
      </c>
      <c r="CM103" s="9">
        <v>6.2</v>
      </c>
      <c r="CQ103" s="9">
        <v>13.1</v>
      </c>
      <c r="DL103" s="9">
        <v>6.2</v>
      </c>
      <c r="EN103" s="9">
        <v>6.2</v>
      </c>
    </row>
    <row r="104" spans="1:157" ht="12.75">
      <c r="A104" s="7" t="str">
        <f>IF(ISNUMBER(SEARCH(",",C104)),C104,MID(C104,SEARCH(" ",C104)+1,256) &amp; ", " &amp; LEFT(C104,SEARCH(" ",C104)-1))</f>
        <v>Hargreaves, Heidi</v>
      </c>
      <c r="B104" s="21">
        <v>103</v>
      </c>
      <c r="C104" s="7" t="s">
        <v>384</v>
      </c>
      <c r="D104" s="8">
        <f>SUM(E104:AOU104)</f>
        <v>31.4</v>
      </c>
      <c r="AU104" s="9">
        <v>9</v>
      </c>
      <c r="DE104" s="9">
        <v>3.1</v>
      </c>
      <c r="DL104" s="9">
        <v>6.2</v>
      </c>
      <c r="DT104" s="9">
        <v>13.1</v>
      </c>
      <c r="DU104" s="9"/>
      <c r="DV104" s="9"/>
      <c r="DW104" s="9"/>
      <c r="DX104" s="9"/>
      <c r="DY104" s="9"/>
      <c r="DZ104" s="9"/>
    </row>
    <row r="105" spans="1:157" ht="12.75">
      <c r="A105" s="7" t="str">
        <f>IF(ISNUMBER(SEARCH(",",C105)),C105,MID(C105,SEARCH(" ",C105)+1,256) &amp; ", " &amp; LEFT(C105,SEARCH(" ",C105)-1))</f>
        <v>Norton, Emma</v>
      </c>
      <c r="B105" s="21">
        <v>104</v>
      </c>
      <c r="C105" s="7" t="s">
        <v>342</v>
      </c>
      <c r="D105" s="8">
        <f>SUM(E105:AOU105)</f>
        <v>30.999999999999996</v>
      </c>
      <c r="H105" s="9">
        <v>13.1</v>
      </c>
      <c r="AZ105" s="9">
        <v>3.1</v>
      </c>
      <c r="BA105" s="9"/>
      <c r="BB105" s="9"/>
      <c r="BQ105" s="9">
        <v>2.4</v>
      </c>
      <c r="CM105" s="9">
        <v>6.2</v>
      </c>
      <c r="DR105" s="9">
        <v>6.2</v>
      </c>
    </row>
    <row r="106" spans="1:157" ht="12.75">
      <c r="A106" s="7" t="str">
        <f>IF(ISNUMBER(SEARCH(",",C106)),C106,MID(C106,SEARCH(" ",C106)+1,256) &amp; ", " &amp; LEFT(C106,SEARCH(" ",C106)-1))</f>
        <v>Jennings, Jen</v>
      </c>
      <c r="B106" s="21">
        <v>105</v>
      </c>
      <c r="C106" s="7" t="s">
        <v>419</v>
      </c>
      <c r="D106" s="8">
        <f>SUM(E106:AOU106)</f>
        <v>30.4</v>
      </c>
      <c r="CQ106" s="9">
        <v>13.1</v>
      </c>
      <c r="CX106" s="9">
        <v>4.9000000000000004</v>
      </c>
      <c r="CY106" s="9"/>
      <c r="CZ106" s="9"/>
      <c r="DA106" s="9"/>
      <c r="DB106" s="9"/>
      <c r="DC106" s="9">
        <v>6.2</v>
      </c>
      <c r="DD106" s="9"/>
      <c r="DE106" s="9"/>
      <c r="EV106" s="9">
        <v>6.2</v>
      </c>
      <c r="EW106" s="9"/>
    </row>
    <row r="107" spans="1:157" ht="12.75">
      <c r="A107" s="7" t="str">
        <f>IF(ISNUMBER(SEARCH(",",C107)),C107,MID(C107,SEARCH(" ",C107)+1,256) &amp; ", " &amp; LEFT(C107,SEARCH(" ",C107)-1))</f>
        <v>Shiner, Leisha</v>
      </c>
      <c r="B107" s="21">
        <v>106</v>
      </c>
      <c r="C107" s="7" t="s">
        <v>480</v>
      </c>
      <c r="D107" s="8">
        <f>SUM(E107:AOU107)</f>
        <v>30.4</v>
      </c>
      <c r="F107" s="9">
        <v>4.9000000000000004</v>
      </c>
      <c r="G107" s="9"/>
      <c r="L107" s="9">
        <v>6.2</v>
      </c>
      <c r="M107" s="9"/>
      <c r="Q107" s="9">
        <v>6.2</v>
      </c>
      <c r="R107" s="9"/>
      <c r="AE107" s="9">
        <v>13.1</v>
      </c>
    </row>
    <row r="108" spans="1:157" ht="12.75">
      <c r="A108" s="7" t="str">
        <f>IF(ISNUMBER(SEARCH(",",C108)),C108,MID(C108,SEARCH(" ",C108)+1,256) &amp; ", " &amp; LEFT(C108,SEARCH(" ",C108)-1))</f>
        <v>Beattie, Carol</v>
      </c>
      <c r="B108" s="21">
        <v>107</v>
      </c>
      <c r="C108" s="7" t="s">
        <v>267</v>
      </c>
      <c r="D108" s="8">
        <f>SUM(E108:AOU108)</f>
        <v>29.1</v>
      </c>
      <c r="F108" s="9">
        <v>4.9000000000000004</v>
      </c>
      <c r="G108" s="9"/>
      <c r="AL108" s="9">
        <v>4.9000000000000004</v>
      </c>
      <c r="BH108" s="9">
        <v>3.1</v>
      </c>
      <c r="CQ108" s="9">
        <v>13.1</v>
      </c>
      <c r="EG108" s="9">
        <v>3.1</v>
      </c>
      <c r="EH108" s="9"/>
      <c r="EI108" s="9"/>
    </row>
    <row r="109" spans="1:157" ht="12.75">
      <c r="A109" s="7" t="str">
        <f>IF(ISNUMBER(SEARCH(",",C109)),C109,MID(C109,SEARCH(" ",C109)+1,256) &amp; ", " &amp; LEFT(C109,SEARCH(" ",C109)-1))</f>
        <v>Trevitt, Clare</v>
      </c>
      <c r="B109" s="21">
        <v>108</v>
      </c>
      <c r="C109" s="7" t="s">
        <v>307</v>
      </c>
      <c r="D109" s="8">
        <f>SUM(E109:AOU109)</f>
        <v>28.5</v>
      </c>
      <c r="S109" s="9">
        <v>10</v>
      </c>
      <c r="CQ109" s="9">
        <v>13.1</v>
      </c>
      <c r="DH109" s="9">
        <v>5.4</v>
      </c>
      <c r="DI109" s="9"/>
      <c r="DJ109" s="9"/>
      <c r="DK109" s="9"/>
    </row>
    <row r="110" spans="1:157" ht="12.75">
      <c r="A110" s="7" t="str">
        <f>IF(ISNUMBER(SEARCH(",",C110)),C110,MID(C110,SEARCH(" ",C110)+1,256) &amp; ", " &amp; LEFT(C110,SEARCH(" ",C110)-1))</f>
        <v>Risby, Paula</v>
      </c>
      <c r="B110" s="21">
        <v>109</v>
      </c>
      <c r="C110" s="7" t="s">
        <v>554</v>
      </c>
      <c r="D110" s="8">
        <f>SUM(E110:AOU110)</f>
        <v>28.3</v>
      </c>
      <c r="AT110" s="9">
        <v>13.1</v>
      </c>
      <c r="CF110" s="9">
        <v>3.8</v>
      </c>
      <c r="CG110" s="9"/>
      <c r="CH110" s="9"/>
      <c r="DF110" s="9">
        <v>3.8</v>
      </c>
      <c r="EA110" s="9">
        <v>3.8</v>
      </c>
      <c r="FA110" s="9">
        <v>3.8</v>
      </c>
    </row>
    <row r="111" spans="1:157" ht="12.75">
      <c r="A111" s="7" t="str">
        <f>IF(ISNUMBER(SEARCH(",",C111)),C111,MID(C111,SEARCH(" ",C111)+1,256) &amp; ", " &amp; LEFT(C111,SEARCH(" ",C111)-1))</f>
        <v>Marshall, Fran</v>
      </c>
      <c r="B111" s="21">
        <v>110</v>
      </c>
      <c r="C111" s="7" t="s">
        <v>352</v>
      </c>
      <c r="D111" s="8">
        <f>SUM(E111:AOU111)</f>
        <v>28.299999999999997</v>
      </c>
      <c r="AU111" s="9">
        <v>9</v>
      </c>
      <c r="BI111" s="9">
        <v>6.2</v>
      </c>
      <c r="CQ111" s="9">
        <v>13.1</v>
      </c>
    </row>
    <row r="112" spans="1:157" ht="12.75">
      <c r="A112" s="7" t="str">
        <f>IF(ISNUMBER(SEARCH(",",C112)),C112,MID(C112,SEARCH(" ",C112)+1,256) &amp; ", " &amp; LEFT(C112,SEARCH(" ",C112)-1))</f>
        <v>Rose, Julia</v>
      </c>
      <c r="B112" s="21">
        <v>111</v>
      </c>
      <c r="C112" s="7" t="s">
        <v>447</v>
      </c>
      <c r="D112" s="8">
        <f>SUM(E112:AOU112)</f>
        <v>28.299999999999997</v>
      </c>
      <c r="AU112" s="9">
        <v>9</v>
      </c>
      <c r="CM112" s="9">
        <v>6.2</v>
      </c>
      <c r="CQ112" s="9">
        <v>13.1</v>
      </c>
    </row>
    <row r="113" spans="1:238" ht="12.75">
      <c r="A113" s="7" t="str">
        <f>IF(ISNUMBER(SEARCH(",",C113)),C113,MID(C113,SEARCH(" ",C113)+1,256) &amp; ", " &amp; LEFT(C113,SEARCH(" ",C113)-1))</f>
        <v>Rose, Jade</v>
      </c>
      <c r="B113" s="21">
        <v>112</v>
      </c>
      <c r="C113" s="7" t="s">
        <v>407</v>
      </c>
      <c r="D113" s="8">
        <f>SUM(E113:AOU113)</f>
        <v>27.599999999999998</v>
      </c>
      <c r="AU113" s="9">
        <v>9</v>
      </c>
      <c r="CM113" s="9">
        <v>6.2</v>
      </c>
      <c r="DL113" s="9">
        <v>6.2</v>
      </c>
      <c r="DR113" s="9">
        <v>6.2</v>
      </c>
    </row>
    <row r="114" spans="1:238" ht="12.75">
      <c r="A114" s="7" t="str">
        <f>IF(ISNUMBER(SEARCH(",",C114)),C114,MID(C114,SEARCH(" ",C114)+1,256) &amp; ", " &amp; LEFT(C114,SEARCH(" ",C114)-1))</f>
        <v>Norman, Frances</v>
      </c>
      <c r="B114" s="21">
        <v>113</v>
      </c>
      <c r="C114" s="7" t="s">
        <v>353</v>
      </c>
      <c r="D114" s="8">
        <f>SUM(E114:AOU114)</f>
        <v>27.099999999999998</v>
      </c>
      <c r="AU114" s="9">
        <v>9</v>
      </c>
      <c r="CM114" s="9">
        <v>6.2</v>
      </c>
      <c r="DN114" s="9">
        <v>5.7</v>
      </c>
      <c r="DO114" s="9"/>
      <c r="DR114" s="9">
        <v>6.2</v>
      </c>
    </row>
    <row r="115" spans="1:238" ht="12.75">
      <c r="A115" s="7" t="str">
        <f>IF(ISNUMBER(SEARCH(",",C115)),C115,MID(C115,SEARCH(" ",C115)+1,256) &amp; ", " &amp; LEFT(C115,SEARCH(" ",C115)-1))</f>
        <v>Pearse, Abbie</v>
      </c>
      <c r="B115" s="21">
        <v>114</v>
      </c>
      <c r="C115" s="7" t="s">
        <v>224</v>
      </c>
      <c r="D115" s="8">
        <f>SUM(E115:AOU115)</f>
        <v>26.8</v>
      </c>
      <c r="M115" s="9"/>
      <c r="AE115" s="9">
        <v>13.1</v>
      </c>
      <c r="BY115" s="9">
        <v>3</v>
      </c>
      <c r="CH115" s="9">
        <v>5.2</v>
      </c>
      <c r="ED115" s="9">
        <v>5.5</v>
      </c>
      <c r="EE115" s="9"/>
      <c r="EF115" s="9"/>
      <c r="EG115" s="9"/>
      <c r="EH115" s="9"/>
      <c r="EI115" s="9"/>
    </row>
    <row r="116" spans="1:238" ht="12.75">
      <c r="A116" s="7" t="str">
        <f>IF(ISNUMBER(SEARCH(",",C116)),C116,MID(C116,SEARCH(" ",C116)+1,256) &amp; ", " &amp; LEFT(C116,SEARCH(" ",C116)-1))</f>
        <v>Earnshaw, Amy</v>
      </c>
      <c r="B116" s="21">
        <v>115</v>
      </c>
      <c r="C116" s="7" t="s">
        <v>240</v>
      </c>
      <c r="D116" s="8">
        <f>SUM(E116:AOU116)</f>
        <v>26.5</v>
      </c>
      <c r="CH116" s="9">
        <v>3.1</v>
      </c>
      <c r="CQ116" s="9">
        <v>13.1</v>
      </c>
      <c r="CX116" s="9">
        <v>4.9000000000000004</v>
      </c>
      <c r="CY116" s="9"/>
      <c r="CZ116" s="9"/>
      <c r="DA116" s="9"/>
      <c r="DB116" s="9"/>
      <c r="DC116" s="9"/>
      <c r="DD116" s="9"/>
      <c r="DE116" s="9"/>
      <c r="DH116" s="9">
        <v>5.4</v>
      </c>
      <c r="DI116" s="9"/>
      <c r="DJ116" s="9"/>
      <c r="DK116" s="9"/>
    </row>
    <row r="117" spans="1:238" ht="12.75">
      <c r="A117" s="7" t="str">
        <f>IF(ISNUMBER(SEARCH(",",C117)),C117,MID(C117,SEARCH(" ",C117)+1,256) &amp; ", " &amp; LEFT(C117,SEARCH(" ",C117)-1))</f>
        <v>Bird, Sarah</v>
      </c>
      <c r="B117" s="21">
        <v>116</v>
      </c>
      <c r="C117" s="7" t="s">
        <v>603</v>
      </c>
      <c r="D117" s="8">
        <f>SUM(E117:AOU117)</f>
        <v>26.2</v>
      </c>
      <c r="AK117" s="9"/>
      <c r="AL117" s="9"/>
      <c r="AM117" s="9"/>
      <c r="DB117" s="9">
        <v>26.2</v>
      </c>
      <c r="DC117" s="9"/>
      <c r="DD117" s="9"/>
      <c r="DE117" s="9"/>
    </row>
    <row r="118" spans="1:238" ht="12.75">
      <c r="A118" s="7" t="str">
        <f>IF(ISNUMBER(SEARCH(",",C118)),C118,MID(C118,SEARCH(" ",C118)+1,256) &amp; ", " &amp; LEFT(C118,SEARCH(" ",C118)-1))</f>
        <v>Chapman, Rebecca</v>
      </c>
      <c r="B118" s="21">
        <v>117</v>
      </c>
      <c r="C118" s="7" t="s">
        <v>571</v>
      </c>
      <c r="D118" s="8">
        <f>SUM(E118:AOU118)</f>
        <v>26.2</v>
      </c>
      <c r="AE118" s="9">
        <v>13.1</v>
      </c>
      <c r="CQ118" s="9">
        <v>13.1</v>
      </c>
    </row>
    <row r="119" spans="1:238" ht="12.75">
      <c r="A119" s="7" t="str">
        <f>IF(ISNUMBER(SEARCH(",",C119)),C119,MID(C119,SEARCH(" ",C119)+1,256) &amp; ", " &amp; LEFT(C119,SEARCH(" ",C119)-1))</f>
        <v>Crowson, Lindsey</v>
      </c>
      <c r="B119" s="21">
        <v>118</v>
      </c>
      <c r="C119" s="7" t="s">
        <v>484</v>
      </c>
      <c r="D119" s="8">
        <f>SUM(E119:AOU119)</f>
        <v>26.2</v>
      </c>
      <c r="DB119" s="9">
        <v>26.2</v>
      </c>
      <c r="DC119" s="9"/>
      <c r="DD119" s="9"/>
      <c r="DE119" s="9"/>
    </row>
    <row r="120" spans="1:238" ht="12.75">
      <c r="A120" s="7" t="str">
        <f>IF(ISNUMBER(SEARCH(",",C120)),C120,MID(C120,SEARCH(" ",C120)+1,256) &amp; ", " &amp; LEFT(C120,SEARCH(" ",C120)-1))</f>
        <v>Cushion, Amie</v>
      </c>
      <c r="B120" s="21">
        <v>119</v>
      </c>
      <c r="C120" s="7" t="s">
        <v>236</v>
      </c>
      <c r="D120" s="8">
        <f>SUM(E120:AOU120)</f>
        <v>26.2</v>
      </c>
      <c r="S120" s="9"/>
      <c r="X120" s="9"/>
      <c r="BB120" s="9"/>
      <c r="BT120" s="9"/>
      <c r="CA120" s="9"/>
      <c r="CB120" s="9"/>
      <c r="CC120" s="9"/>
      <c r="CD120" s="9"/>
      <c r="CE120" s="9"/>
      <c r="CQ120" s="9">
        <v>13.1</v>
      </c>
      <c r="DT120" s="9">
        <v>13.1</v>
      </c>
      <c r="DU120" s="9"/>
      <c r="DV120" s="9"/>
      <c r="DW120" s="9"/>
      <c r="DX120" s="9"/>
      <c r="DY120" s="9"/>
      <c r="DZ120" s="9"/>
    </row>
    <row r="121" spans="1:238" ht="12.75">
      <c r="A121" s="7" t="str">
        <f>IF(ISNUMBER(SEARCH(",",C121)),C121,MID(C121,SEARCH(" ",C121)+1,256) &amp; ", " &amp; LEFT(C121,SEARCH(" ",C121)-1))</f>
        <v>Carter, Isabelle</v>
      </c>
      <c r="B121" s="21">
        <v>120</v>
      </c>
      <c r="C121" s="7" t="s">
        <v>403</v>
      </c>
      <c r="D121" s="8">
        <f>SUM(E121:AOU121)</f>
        <v>25.599999999999998</v>
      </c>
      <c r="CH121" s="9">
        <v>3.1</v>
      </c>
      <c r="CQ121" s="9">
        <v>13.1</v>
      </c>
      <c r="EW121" s="9">
        <v>3.2</v>
      </c>
      <c r="EZ121" s="9">
        <v>6.2</v>
      </c>
    </row>
    <row r="122" spans="1:238" ht="12.75">
      <c r="A122" s="7" t="str">
        <f>IF(ISNUMBER(SEARCH(",",C122)),C122,MID(C122,SEARCH(" ",C122)+1,256) &amp; ", " &amp; LEFT(C122,SEARCH(" ",C122)-1))</f>
        <v>Bates, Sarah</v>
      </c>
      <c r="B122" s="21">
        <v>121</v>
      </c>
      <c r="C122" s="7" t="s">
        <v>602</v>
      </c>
      <c r="D122" s="8">
        <f>SUM(E122:AOU122)</f>
        <v>25.5</v>
      </c>
      <c r="CW122" s="9">
        <v>13.1</v>
      </c>
      <c r="DL122" s="9">
        <v>6.2</v>
      </c>
      <c r="EV122" s="9">
        <v>6.2</v>
      </c>
      <c r="EW122" s="9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</row>
    <row r="123" spans="1:238" ht="12.75">
      <c r="A123" s="7" t="str">
        <f>IF(ISNUMBER(SEARCH(",",C123)),C123,MID(C123,SEARCH(" ",C123)+1,256) &amp; ", " &amp; LEFT(C123,SEARCH(" ",C123)-1))</f>
        <v>Sambrooks, Katherine</v>
      </c>
      <c r="B123" s="21">
        <v>122</v>
      </c>
      <c r="C123" s="7" t="s">
        <v>461</v>
      </c>
      <c r="D123" s="8">
        <f>SUM(E123:AOU123)</f>
        <v>25.5</v>
      </c>
      <c r="AM123" s="9">
        <v>13.1</v>
      </c>
      <c r="DL123" s="9">
        <v>6.2</v>
      </c>
      <c r="EY123" s="9">
        <v>6.2</v>
      </c>
      <c r="EZ123" s="9"/>
    </row>
    <row r="124" spans="1:238" ht="12.75">
      <c r="A124" s="7" t="str">
        <f>IF(ISNUMBER(SEARCH(",",C124)),C124,MID(C124,SEARCH(" ",C124)+1,256) &amp; ", " &amp; LEFT(C124,SEARCH(" ",C124)-1))</f>
        <v>Waldron, Julia</v>
      </c>
      <c r="B124" s="21">
        <v>123</v>
      </c>
      <c r="C124" s="7" t="s">
        <v>449</v>
      </c>
      <c r="D124" s="8">
        <f>SUM(E124:AOU124)</f>
        <v>25.5</v>
      </c>
      <c r="CQ124" s="9">
        <v>13.1</v>
      </c>
      <c r="DL124" s="9">
        <v>6.2</v>
      </c>
      <c r="DR124" s="9">
        <v>6.2</v>
      </c>
    </row>
    <row r="125" spans="1:238" ht="12.75">
      <c r="A125" s="7" t="str">
        <f>IF(ISNUMBER(SEARCH(",",C125)),C125,MID(C125,SEARCH(" ",C125)+1,256) &amp; ", " &amp; LEFT(C125,SEARCH(" ",C125)-1))</f>
        <v>Soden, Sarah</v>
      </c>
      <c r="B125" s="21">
        <v>124</v>
      </c>
      <c r="C125" s="7" t="s">
        <v>613</v>
      </c>
      <c r="D125" s="8">
        <f>SUM(E125:AOU125)</f>
        <v>25.200000000000003</v>
      </c>
      <c r="AU125" s="9">
        <v>9</v>
      </c>
      <c r="CQ125" s="9">
        <v>13.1</v>
      </c>
      <c r="CY125" s="9">
        <v>3.1</v>
      </c>
      <c r="CZ125" s="9"/>
    </row>
    <row r="126" spans="1:238" ht="12.75">
      <c r="A126" s="7" t="str">
        <f>IF(ISNUMBER(SEARCH(",",C126)),C126,MID(C126,SEARCH(" ",C126)+1,256) &amp; ", " &amp; LEFT(C126,SEARCH(" ",C126)-1))</f>
        <v>Cooper, Rio</v>
      </c>
      <c r="B126" s="21">
        <v>125</v>
      </c>
      <c r="C126" s="7" t="s">
        <v>575</v>
      </c>
      <c r="D126" s="8">
        <f>SUM(E126:AOU126)</f>
        <v>25.2</v>
      </c>
      <c r="AU126" s="9">
        <v>9</v>
      </c>
      <c r="CH126" s="9">
        <v>3.1</v>
      </c>
      <c r="DV126" s="9">
        <v>13.1</v>
      </c>
      <c r="DW126" s="9"/>
      <c r="DX126" s="9"/>
      <c r="DY126" s="9"/>
      <c r="DZ126" s="9"/>
    </row>
    <row r="127" spans="1:238" ht="12.75">
      <c r="A127" s="7" t="str">
        <f>IF(ISNUMBER(SEARCH(",",C127)),C127,MID(C127,SEARCH(" ",C127)+1,256) &amp; ", " &amp; LEFT(C127,SEARCH(" ",C127)-1))</f>
        <v>Taylor, Jo</v>
      </c>
      <c r="B127" s="21">
        <v>126</v>
      </c>
      <c r="C127" s="7" t="s">
        <v>437</v>
      </c>
      <c r="D127" s="8">
        <f>SUM(E127:AOU127)</f>
        <v>25.2</v>
      </c>
      <c r="M127" s="9">
        <v>20</v>
      </c>
      <c r="CH127" s="9">
        <v>5.2</v>
      </c>
    </row>
    <row r="128" spans="1:238" ht="12.75">
      <c r="A128" s="7" t="str">
        <f>IF(ISNUMBER(SEARCH(",",C128)),C128,MID(C128,SEARCH(" ",C128)+1,256) &amp; ", " &amp; LEFT(C128,SEARCH(" ",C128)-1))</f>
        <v>Wilson, Jane</v>
      </c>
      <c r="B128" s="21">
        <v>127</v>
      </c>
      <c r="C128" s="7" t="s">
        <v>417</v>
      </c>
      <c r="D128" s="8">
        <f>SUM(E128:AOU128)</f>
        <v>24.8</v>
      </c>
      <c r="CQ128" s="9">
        <v>13.1</v>
      </c>
      <c r="DR128" s="9">
        <v>6.2</v>
      </c>
      <c r="ED128" s="9">
        <v>5.5</v>
      </c>
      <c r="EE128" s="9"/>
      <c r="EF128" s="9"/>
      <c r="EG128" s="9"/>
      <c r="EH128" s="9"/>
      <c r="EI128" s="9"/>
    </row>
    <row r="129" spans="1:239" ht="12.75">
      <c r="A129" s="7" t="str">
        <f>IF(ISNUMBER(SEARCH(",",C129)),C129,MID(C129,SEARCH(" ",C129)+1,256) &amp; ", " &amp; LEFT(C129,SEARCH(" ",C129)-1))</f>
        <v>Bembridge, Julie</v>
      </c>
      <c r="B129" s="21">
        <v>128</v>
      </c>
      <c r="C129" s="7" t="s">
        <v>452</v>
      </c>
      <c r="D129" s="8">
        <f>SUM(E129:AOU129)</f>
        <v>24</v>
      </c>
      <c r="CM129" s="9">
        <v>6.2</v>
      </c>
      <c r="DH129" s="9">
        <v>5.4</v>
      </c>
      <c r="DI129" s="9"/>
      <c r="DJ129" s="9"/>
      <c r="DK129" s="9"/>
      <c r="DL129" s="9">
        <v>6.2</v>
      </c>
      <c r="DR129" s="9">
        <v>6.2</v>
      </c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</row>
    <row r="130" spans="1:239" ht="12.75">
      <c r="A130" s="7" t="str">
        <f>IF(ISNUMBER(SEARCH(",",C130)),C130,MID(C130,SEARCH(" ",C130)+1,256) &amp; ", " &amp; LEFT(C130,SEARCH(" ",C130)-1))</f>
        <v>Barradell, Vicky</v>
      </c>
      <c r="B130" s="21">
        <v>129</v>
      </c>
      <c r="C130" s="7" t="s">
        <v>640</v>
      </c>
      <c r="D130" s="8">
        <f>SUM(E130:AOU130)</f>
        <v>23.8</v>
      </c>
      <c r="CF130" s="9">
        <v>3.8</v>
      </c>
      <c r="CG130" s="9"/>
      <c r="CH130" s="9"/>
      <c r="DK130" s="9">
        <v>20</v>
      </c>
    </row>
    <row r="131" spans="1:239" ht="12.75">
      <c r="A131" s="7" t="str">
        <f>IF(ISNUMBER(SEARCH(",",C131)),C131,MID(C131,SEARCH(" ",C131)+1,256) &amp; ", " &amp; LEFT(C131,SEARCH(" ",C131)-1))</f>
        <v>Higgins, Lisa</v>
      </c>
      <c r="B131" s="21">
        <v>130</v>
      </c>
      <c r="C131" s="7" t="s">
        <v>488</v>
      </c>
      <c r="D131" s="8">
        <f>SUM(E131:AOU131)</f>
        <v>23.1</v>
      </c>
      <c r="CQ131" s="9">
        <v>13.1</v>
      </c>
      <c r="EH131" s="9">
        <v>10</v>
      </c>
      <c r="EI131" s="9"/>
    </row>
    <row r="132" spans="1:239" ht="12.75">
      <c r="A132" s="7" t="str">
        <f>IF(ISNUMBER(SEARCH(",",C132)),C132,MID(C132,SEARCH(" ",C132)+1,256) &amp; ", " &amp; LEFT(C132,SEARCH(" ",C132)-1))</f>
        <v>Kelly, Judith</v>
      </c>
      <c r="B132" s="21">
        <v>131</v>
      </c>
      <c r="C132" s="7" t="s">
        <v>445</v>
      </c>
      <c r="D132" s="8">
        <f>SUM(E132:AOU132)</f>
        <v>22.4</v>
      </c>
      <c r="U132" s="9">
        <v>6.2</v>
      </c>
      <c r="V132" s="9"/>
      <c r="W132" s="9"/>
      <c r="AS132" s="9">
        <v>6.2</v>
      </c>
      <c r="EH132" s="9">
        <v>10</v>
      </c>
      <c r="EI132" s="9"/>
    </row>
    <row r="133" spans="1:239" ht="12.75">
      <c r="A133" s="7" t="str">
        <f>IF(ISNUMBER(SEARCH(",",C133)),C133,MID(C133,SEARCH(" ",C133)+1,256) &amp; ", " &amp; LEFT(C133,SEARCH(" ",C133)-1))</f>
        <v>Pemberton, Jessica</v>
      </c>
      <c r="B133" s="21">
        <v>132</v>
      </c>
      <c r="C133" s="7" t="s">
        <v>429</v>
      </c>
      <c r="D133" s="8">
        <f>SUM(E133:AOU133)</f>
        <v>22.4</v>
      </c>
      <c r="U133" s="9">
        <v>6.2</v>
      </c>
      <c r="V133" s="9"/>
      <c r="W133" s="9"/>
      <c r="AS133" s="9">
        <v>6.2</v>
      </c>
      <c r="EH133" s="9">
        <v>10</v>
      </c>
      <c r="EI133" s="9"/>
    </row>
    <row r="134" spans="1:239" ht="12.75">
      <c r="A134" s="7" t="str">
        <f>IF(ISNUMBER(SEARCH(",",C134)),C134,MID(C134,SEARCH(" ",C134)+1,256) &amp; ", " &amp; LEFT(C134,SEARCH(" ",C134)-1))</f>
        <v>Royles, Rosemary</v>
      </c>
      <c r="B134" s="21">
        <v>133</v>
      </c>
      <c r="C134" s="7" t="s">
        <v>579</v>
      </c>
      <c r="D134" s="8">
        <f>SUM(E134:AOU134)</f>
        <v>22.2</v>
      </c>
      <c r="AU134" s="9">
        <v>9</v>
      </c>
      <c r="BS134" s="9">
        <v>13.2</v>
      </c>
    </row>
    <row r="135" spans="1:239" ht="12.75">
      <c r="A135" s="7" t="str">
        <f>IF(ISNUMBER(SEARCH(",",C135)),C135,MID(C135,SEARCH(" ",C135)+1,256) &amp; ", " &amp; LEFT(C135,SEARCH(" ",C135)-1))</f>
        <v>Forward, Alison</v>
      </c>
      <c r="B135" s="21">
        <v>134</v>
      </c>
      <c r="C135" s="7" t="s">
        <v>232</v>
      </c>
      <c r="D135" s="8">
        <f>SUM(E135:AOU135)</f>
        <v>22.1</v>
      </c>
      <c r="S135" s="9"/>
      <c r="X135" s="9"/>
      <c r="AU135" s="9">
        <v>9</v>
      </c>
      <c r="CQ135" s="9">
        <v>13.1</v>
      </c>
    </row>
    <row r="136" spans="1:239" ht="12.75">
      <c r="A136" s="7" t="str">
        <f>IF(ISNUMBER(SEARCH(",",C136)),C136,MID(C136,SEARCH(" ",C136)+1,256) &amp; ", " &amp; LEFT(C136,SEARCH(" ",C136)-1))</f>
        <v>Marks, Sarah</v>
      </c>
      <c r="B136" s="21">
        <v>135</v>
      </c>
      <c r="C136" s="7" t="s">
        <v>609</v>
      </c>
      <c r="D136" s="8">
        <f>SUM(E136:AOU136)</f>
        <v>20</v>
      </c>
      <c r="CQ136" s="9"/>
      <c r="DK136" s="9">
        <v>20</v>
      </c>
    </row>
    <row r="137" spans="1:239" ht="12.75">
      <c r="A137" s="7" t="str">
        <f>IF(ISNUMBER(SEARCH(",",C137)),C137,MID(C137,SEARCH(" ",C137)+1,256) &amp; ", " &amp; LEFT(C137,SEARCH(" ",C137)-1))</f>
        <v>Gardner, Karen</v>
      </c>
      <c r="B137" s="21">
        <v>136</v>
      </c>
      <c r="C137" s="7" t="s">
        <v>455</v>
      </c>
      <c r="D137" s="8">
        <f>SUM(E137:AOU137)</f>
        <v>19.3</v>
      </c>
      <c r="BN137" s="9">
        <v>13.1</v>
      </c>
      <c r="CM137" s="9">
        <v>6.2</v>
      </c>
    </row>
    <row r="138" spans="1:239" ht="12.75">
      <c r="A138" s="7" t="str">
        <f>IF(ISNUMBER(SEARCH(",",C138)),C138,MID(C138,SEARCH(" ",C138)+1,256) &amp; ", " &amp; LEFT(C138,SEARCH(" ",C138)-1))</f>
        <v>Hinch, Sara</v>
      </c>
      <c r="B138" s="21">
        <v>137</v>
      </c>
      <c r="C138" s="7" t="s">
        <v>595</v>
      </c>
      <c r="D138" s="8">
        <f>SUM(E138:AOU138)</f>
        <v>19.3</v>
      </c>
      <c r="T138" s="9">
        <v>6.2</v>
      </c>
      <c r="CQ138" s="9">
        <v>13.1</v>
      </c>
    </row>
    <row r="139" spans="1:239" ht="12.75">
      <c r="A139" s="7" t="str">
        <f>IF(ISNUMBER(SEARCH(",",C139)),C139,MID(C139,SEARCH(" ",C139)+1,256) &amp; ", " &amp; LEFT(C139,SEARCH(" ",C139)-1))</f>
        <v>Lowe, Morven</v>
      </c>
      <c r="B139" s="21">
        <v>138</v>
      </c>
      <c r="C139" s="7" t="s">
        <v>527</v>
      </c>
      <c r="D139" s="8">
        <f>SUM(E139:AOU139)</f>
        <v>19.3</v>
      </c>
      <c r="CQ139" s="9">
        <v>13.1</v>
      </c>
      <c r="DR139" s="9">
        <v>6.2</v>
      </c>
    </row>
    <row r="140" spans="1:239" ht="12.75">
      <c r="A140" s="7" t="str">
        <f>IF(ISNUMBER(SEARCH(",",C140)),C140,MID(C140,SEARCH(" ",C140)+1,256) &amp; ", " &amp; LEFT(C140,SEARCH(" ",C140)-1))</f>
        <v>Mitchell, Jackie</v>
      </c>
      <c r="B140" s="21">
        <v>139</v>
      </c>
      <c r="C140" s="7" t="s">
        <v>404</v>
      </c>
      <c r="D140" s="8">
        <f>SUM(E140:AOU140)</f>
        <v>19.3</v>
      </c>
      <c r="EK140" s="9">
        <v>6.2</v>
      </c>
      <c r="EL140" s="9"/>
      <c r="EM140" s="9"/>
      <c r="EN140" s="9"/>
      <c r="EQ140" s="9">
        <v>13.1</v>
      </c>
    </row>
    <row r="141" spans="1:239" ht="12.75">
      <c r="A141" s="7" t="str">
        <f>IF(ISNUMBER(SEARCH(",",C141)),C141,MID(C141,SEARCH(" ",C141)+1,256) &amp; ", " &amp; LEFT(C141,SEARCH(" ",C141)-1))</f>
        <v>Read, Lisa</v>
      </c>
      <c r="B141" s="21">
        <v>140</v>
      </c>
      <c r="C141" s="7" t="s">
        <v>494</v>
      </c>
      <c r="D141" s="8">
        <f>SUM(E141:AOU141)</f>
        <v>19.3</v>
      </c>
      <c r="BF141" s="9"/>
      <c r="BG141" s="9"/>
      <c r="CM141" s="9">
        <v>6.2</v>
      </c>
      <c r="CQ141" s="9">
        <v>13.1</v>
      </c>
    </row>
    <row r="142" spans="1:239" ht="12.75">
      <c r="A142" s="7" t="str">
        <f>IF(ISNUMBER(SEARCH(",",C142)),C142,MID(C142,SEARCH(" ",C142)+1,256) &amp; ", " &amp; LEFT(C142,SEARCH(" ",C142)-1))</f>
        <v>Rich, Jennifer</v>
      </c>
      <c r="B142" s="21">
        <v>141</v>
      </c>
      <c r="C142" s="7" t="s">
        <v>425</v>
      </c>
      <c r="D142" s="8">
        <f>SUM(E142:AOU142)</f>
        <v>19.3</v>
      </c>
      <c r="BA142" s="9">
        <v>13.1</v>
      </c>
      <c r="BO142" s="9">
        <v>6.2</v>
      </c>
    </row>
    <row r="143" spans="1:239" ht="12.75">
      <c r="A143" s="7" t="str">
        <f>IF(ISNUMBER(SEARCH(",",C143)),C143,MID(C143,SEARCH(" ",C143)+1,256) &amp; ", " &amp; LEFT(C143,SEARCH(" ",C143)-1))</f>
        <v>Blewitt, Josephine</v>
      </c>
      <c r="B143" s="21">
        <v>142</v>
      </c>
      <c r="C143" s="7" t="s">
        <v>440</v>
      </c>
      <c r="D143" s="8">
        <f>SUM(E143:AOU143)</f>
        <v>18.600000000000001</v>
      </c>
      <c r="CM143" s="9">
        <v>6.2</v>
      </c>
      <c r="DL143" s="9">
        <v>6.2</v>
      </c>
      <c r="DX143" s="9">
        <v>6.2</v>
      </c>
      <c r="DY143" s="9"/>
      <c r="DZ143" s="9"/>
    </row>
    <row r="144" spans="1:239" ht="12.75">
      <c r="A144" s="7" t="str">
        <f>IF(ISNUMBER(SEARCH(",",C144)),C144,MID(C144,SEARCH(" ",C144)+1,256) &amp; ", " &amp; LEFT(C144,SEARCH(" ",C144)-1))</f>
        <v>Coates, Sarah</v>
      </c>
      <c r="B144" s="21">
        <v>143</v>
      </c>
      <c r="C144" s="7" t="s">
        <v>605</v>
      </c>
      <c r="D144" s="8">
        <f>SUM(E144:AOU144)</f>
        <v>18.600000000000001</v>
      </c>
      <c r="AK144" s="9">
        <v>13.1</v>
      </c>
      <c r="AL144" s="9"/>
      <c r="AM144" s="9"/>
      <c r="ED144" s="9">
        <v>5.5</v>
      </c>
      <c r="EE144" s="9"/>
      <c r="EF144" s="9"/>
      <c r="EG144" s="9"/>
      <c r="EH144" s="9"/>
      <c r="EI144" s="9"/>
    </row>
    <row r="145" spans="1:157" ht="12.75">
      <c r="A145" s="7" t="str">
        <f>IF(ISNUMBER(SEARCH(",",C145)),C145,MID(C145,SEARCH(" ",C145)+1,256) &amp; ", " &amp; LEFT(C145,SEARCH(" ",C145)-1))</f>
        <v>Welton, Caroline</v>
      </c>
      <c r="B145" s="21">
        <v>144</v>
      </c>
      <c r="C145" s="7" t="s">
        <v>279</v>
      </c>
      <c r="D145" s="8">
        <f>SUM(E145:AOU145)</f>
        <v>18.600000000000001</v>
      </c>
      <c r="CM145" s="9">
        <v>6.2</v>
      </c>
      <c r="DL145" s="9">
        <v>6.2</v>
      </c>
      <c r="DR145" s="9">
        <v>6.2</v>
      </c>
    </row>
    <row r="146" spans="1:157" ht="12.75">
      <c r="A146" s="7" t="str">
        <f>IF(ISNUMBER(SEARCH(",",C146)),C146,MID(C146,SEARCH(" ",C146)+1,256) &amp; ", " &amp; LEFT(C146,SEARCH(" ",C146)-1))</f>
        <v>Boo, Magdelena</v>
      </c>
      <c r="B146" s="21">
        <v>145</v>
      </c>
      <c r="C146" s="7" t="s">
        <v>510</v>
      </c>
      <c r="D146" s="8">
        <f>SUM(E146:AOU146)</f>
        <v>17.100000000000001</v>
      </c>
      <c r="N146" s="9">
        <v>4</v>
      </c>
      <c r="CQ146" s="9">
        <v>13.1</v>
      </c>
    </row>
    <row r="147" spans="1:157" ht="12.75">
      <c r="A147" s="7" t="str">
        <f>IF(ISNUMBER(SEARCH(",",C147)),C147,MID(C147,SEARCH(" ",C147)+1,256) &amp; ", " &amp; LEFT(C147,SEARCH(" ",C147)-1))</f>
        <v>Woollen, Rachel</v>
      </c>
      <c r="B147" s="21">
        <v>146</v>
      </c>
      <c r="C147" s="7" t="s">
        <v>569</v>
      </c>
      <c r="D147" s="8">
        <f>SUM(E147:AOU147)</f>
        <v>15.399999999999999</v>
      </c>
      <c r="CF147" s="9">
        <v>3.8</v>
      </c>
      <c r="CG147" s="9"/>
      <c r="CH147" s="9"/>
      <c r="DH147" s="9">
        <v>5.4</v>
      </c>
      <c r="DI147" s="9"/>
      <c r="DJ147" s="9"/>
      <c r="DK147" s="9"/>
      <c r="DL147" s="9">
        <v>6.2</v>
      </c>
    </row>
    <row r="148" spans="1:157" ht="12.75">
      <c r="A148" s="7" t="str">
        <f>IF(ISNUMBER(SEARCH(",",C148)),C148,MID(C148,SEARCH(" ",C148)+1,256) &amp; ", " &amp; LEFT(C148,SEARCH(" ",C148)-1))</f>
        <v>Narozanska, Charlie</v>
      </c>
      <c r="B148" s="21">
        <v>147</v>
      </c>
      <c r="C148" s="7" t="s">
        <v>289</v>
      </c>
      <c r="D148" s="8">
        <f>SUM(E148:AOU148)</f>
        <v>15.2</v>
      </c>
      <c r="CF148" s="9">
        <v>3.8</v>
      </c>
      <c r="CG148" s="9"/>
      <c r="CH148" s="9"/>
      <c r="DF148" s="9">
        <v>3.8</v>
      </c>
      <c r="EA148" s="9">
        <v>3.8</v>
      </c>
      <c r="FA148" s="9">
        <v>3.8</v>
      </c>
    </row>
    <row r="149" spans="1:157" ht="12.75">
      <c r="A149" s="7" t="str">
        <f>IF(ISNUMBER(SEARCH(",",C149)),C149,MID(C149,SEARCH(" ",C149)+1,256) &amp; ", " &amp; LEFT(C149,SEARCH(" ",C149)-1))</f>
        <v>Brooks, Jessica</v>
      </c>
      <c r="B149" s="21">
        <v>148</v>
      </c>
      <c r="C149" s="7" t="s">
        <v>428</v>
      </c>
      <c r="D149" s="8">
        <f>SUM(E149:AOU149)</f>
        <v>13.4</v>
      </c>
      <c r="U149" s="9"/>
      <c r="V149" s="9"/>
      <c r="W149" s="9"/>
      <c r="AS149" s="9"/>
      <c r="DN149" s="9">
        <v>5.7</v>
      </c>
      <c r="DO149" s="9"/>
      <c r="EM149" s="9">
        <v>7.7</v>
      </c>
      <c r="EN149" s="9"/>
    </row>
    <row r="150" spans="1:157" ht="12.75">
      <c r="A150" s="7" t="str">
        <f>IF(ISNUMBER(SEARCH(",",C150)),C150,MID(C150,SEARCH(" ",C150)+1,256) &amp; ", " &amp; LEFT(C150,SEARCH(" ",C150)-1))</f>
        <v>Anderson, Rachel</v>
      </c>
      <c r="B150" s="21">
        <v>149</v>
      </c>
      <c r="C150" s="7" t="s">
        <v>565</v>
      </c>
      <c r="D150" s="8">
        <f>SUM(E150:AOU150)</f>
        <v>13.1</v>
      </c>
      <c r="AE150" s="9"/>
      <c r="AU150" s="9"/>
      <c r="CM150" s="9"/>
      <c r="CQ150" s="9">
        <v>13.1</v>
      </c>
    </row>
    <row r="151" spans="1:157" ht="12.75">
      <c r="A151" s="7" t="str">
        <f>IF(ISNUMBER(SEARCH(",",C151)),C151,MID(C151,SEARCH(" ",C151)+1,256) &amp; ", " &amp; LEFT(C151,SEARCH(" ",C151)-1))</f>
        <v>Beal, Emma</v>
      </c>
      <c r="B151" s="21">
        <v>150</v>
      </c>
      <c r="C151" s="7" t="s">
        <v>329</v>
      </c>
      <c r="D151" s="8">
        <f>SUM(E151:AOU151)</f>
        <v>13.1</v>
      </c>
      <c r="CQ151" s="9">
        <v>13.1</v>
      </c>
    </row>
    <row r="152" spans="1:157" ht="12.75">
      <c r="A152" s="7" t="str">
        <f>IF(ISNUMBER(SEARCH(",",C152)),C152,MID(C152,SEARCH(" ",C152)+1,256) &amp; ", " &amp; LEFT(C152,SEARCH(" ",C152)-1))</f>
        <v>Biney, Nicole</v>
      </c>
      <c r="B152" s="21">
        <v>151</v>
      </c>
      <c r="C152" s="7" t="s">
        <v>547</v>
      </c>
      <c r="D152" s="8">
        <f>SUM(E152:AOU152)</f>
        <v>13.1</v>
      </c>
      <c r="BE152" s="9">
        <v>13.1</v>
      </c>
      <c r="BF152" s="9"/>
      <c r="BG152" s="9"/>
    </row>
    <row r="153" spans="1:157" ht="12.75">
      <c r="A153" s="7" t="str">
        <f>IF(ISNUMBER(SEARCH(",",C153)),C153,MID(C153,SEARCH(" ",C153)+1,256) &amp; ", " &amp; LEFT(C153,SEARCH(" ",C153)-1))</f>
        <v>Bourne, Claire</v>
      </c>
      <c r="B153" s="21">
        <v>152</v>
      </c>
      <c r="C153" s="7" t="s">
        <v>300</v>
      </c>
      <c r="D153" s="8">
        <f>SUM(E153:AOU153)</f>
        <v>13.1</v>
      </c>
      <c r="CQ153" s="9">
        <v>13.1</v>
      </c>
    </row>
    <row r="154" spans="1:157" ht="12.75">
      <c r="A154" s="7" t="str">
        <f>IF(ISNUMBER(SEARCH(",",C154)),C154,MID(C154,SEARCH(" ",C154)+1,256) &amp; ", " &amp; LEFT(C154,SEARCH(" ",C154)-1))</f>
        <v>Brown, Victoria</v>
      </c>
      <c r="B154" s="21">
        <v>153</v>
      </c>
      <c r="C154" s="7" t="s">
        <v>642</v>
      </c>
      <c r="D154" s="8">
        <f>SUM(E154:AOU154)</f>
        <v>13.1</v>
      </c>
      <c r="CQ154" s="9">
        <v>13.1</v>
      </c>
    </row>
    <row r="155" spans="1:157" ht="12.75">
      <c r="A155" s="7" t="str">
        <f>IF(ISNUMBER(SEARCH(",",C155)),C155,MID(C155,SEARCH(" ",C155)+1,256) &amp; ", " &amp; LEFT(C155,SEARCH(" ",C155)-1))</f>
        <v>Evans, Alyson</v>
      </c>
      <c r="B155" s="21">
        <v>154</v>
      </c>
      <c r="C155" s="7" t="s">
        <v>234</v>
      </c>
      <c r="D155" s="8">
        <f>SUM(E155:AOU155)</f>
        <v>13.1</v>
      </c>
      <c r="S155" s="9"/>
      <c r="X155" s="9"/>
      <c r="BB155" s="9"/>
      <c r="BT155" s="9"/>
      <c r="CA155" s="9"/>
      <c r="CB155" s="9"/>
      <c r="CC155" s="9"/>
      <c r="CD155" s="9"/>
      <c r="CE155" s="9"/>
      <c r="CQ155" s="9"/>
      <c r="DT155" s="9"/>
      <c r="DU155" s="9"/>
      <c r="DV155" s="9"/>
      <c r="DW155" s="9"/>
      <c r="DX155" s="9"/>
      <c r="DY155" s="9"/>
      <c r="DZ155" s="9"/>
      <c r="ET155" s="9">
        <v>13.1</v>
      </c>
    </row>
    <row r="156" spans="1:157" ht="12.75">
      <c r="A156" s="7" t="str">
        <f>IF(ISNUMBER(SEARCH(",",C156)),C156,MID(C156,SEARCH(" ",C156)+1,256) &amp; ", " &amp; LEFT(C156,SEARCH(" ",C156)-1))</f>
        <v>Foster, Alexis</v>
      </c>
      <c r="B156" s="21">
        <v>155</v>
      </c>
      <c r="C156" s="7" t="s">
        <v>228</v>
      </c>
      <c r="D156" s="8">
        <f>SUM(E156:AOU156)</f>
        <v>13.1</v>
      </c>
      <c r="M156" s="9"/>
      <c r="AX156" s="9"/>
      <c r="AY156" s="9"/>
      <c r="AZ156" s="9"/>
      <c r="BA156" s="9"/>
      <c r="BB156" s="9"/>
      <c r="BT156" s="9"/>
      <c r="CQ156" s="9">
        <v>13.1</v>
      </c>
    </row>
    <row r="157" spans="1:157" ht="12.75">
      <c r="A157" s="7" t="str">
        <f>IF(ISNUMBER(SEARCH(",",C157)),C157,MID(C157,SEARCH(" ",C157)+1,256) &amp; ", " &amp; LEFT(C157,SEARCH(" ",C157)-1))</f>
        <v>Haste, Carole</v>
      </c>
      <c r="B157" s="21">
        <v>156</v>
      </c>
      <c r="C157" s="7" t="s">
        <v>271</v>
      </c>
      <c r="D157" s="8">
        <f>SUM(E157:AOU157)</f>
        <v>13.1</v>
      </c>
      <c r="CQ157" s="9">
        <v>13.1</v>
      </c>
    </row>
    <row r="158" spans="1:157" ht="12.75">
      <c r="A158" s="7" t="str">
        <f>IF(ISNUMBER(SEARCH(",",C158)),C158,MID(C158,SEARCH(" ",C158)+1,256) &amp; ", " &amp; LEFT(C158,SEARCH(" ",C158)-1))</f>
        <v>Kelly, Kate</v>
      </c>
      <c r="B158" s="21">
        <v>157</v>
      </c>
      <c r="C158" s="7" t="s">
        <v>457</v>
      </c>
      <c r="D158" s="8">
        <f>SUM(E158:AOU158)</f>
        <v>13.1</v>
      </c>
      <c r="BN158" s="9">
        <v>13.1</v>
      </c>
    </row>
    <row r="159" spans="1:157" ht="12.75">
      <c r="A159" s="7" t="str">
        <f>IF(ISNUMBER(SEARCH(",",C159)),C159,MID(C159,SEARCH(" ",C159)+1,256) &amp; ", " &amp; LEFT(C159,SEARCH(" ",C159)-1))</f>
        <v>Lewis, Emma</v>
      </c>
      <c r="B159" s="21">
        <v>158</v>
      </c>
      <c r="C159" s="7" t="s">
        <v>337</v>
      </c>
      <c r="D159" s="8">
        <f>SUM(E159:AOU159)</f>
        <v>13.1</v>
      </c>
      <c r="CQ159" s="9">
        <v>13.1</v>
      </c>
    </row>
    <row r="160" spans="1:157" ht="12.75">
      <c r="A160" s="7" t="str">
        <f>IF(ISNUMBER(SEARCH(",",C160)),C160,MID(C160,SEARCH(" ",C160)+1,256) &amp; ", " &amp; LEFT(C160,SEARCH(" ",C160)-1))</f>
        <v>Martin, Claire</v>
      </c>
      <c r="B160" s="21">
        <v>159</v>
      </c>
      <c r="C160" s="7" t="s">
        <v>306</v>
      </c>
      <c r="D160" s="8">
        <f>SUM(E160:AOU160)</f>
        <v>13.1</v>
      </c>
      <c r="S160" s="9"/>
      <c r="CQ160" s="9"/>
      <c r="DH160" s="9"/>
      <c r="DI160" s="9"/>
      <c r="DJ160" s="9"/>
      <c r="DK160" s="9"/>
      <c r="DT160" s="9">
        <v>13.1</v>
      </c>
      <c r="DU160" s="9"/>
      <c r="DV160" s="9"/>
      <c r="DW160" s="9"/>
      <c r="DX160" s="9"/>
      <c r="DY160" s="9"/>
      <c r="DZ160" s="9"/>
    </row>
    <row r="161" spans="1:334" ht="12.75">
      <c r="A161" s="7" t="str">
        <f>IF(ISNUMBER(SEARCH(",",C161)),C161,MID(C161,SEARCH(" ",C161)+1,256) &amp; ", " &amp; LEFT(C161,SEARCH(" ",C161)-1))</f>
        <v>Moore, Sarah</v>
      </c>
      <c r="B161" s="21">
        <v>160</v>
      </c>
      <c r="C161" s="7" t="s">
        <v>610</v>
      </c>
      <c r="D161" s="8">
        <f>SUM(E161:AOU161)</f>
        <v>13.1</v>
      </c>
      <c r="CQ161" s="9">
        <v>13.1</v>
      </c>
    </row>
    <row r="162" spans="1:334" ht="12.75">
      <c r="A162" s="7" t="str">
        <f>IF(ISNUMBER(SEARCH(",",C162)),C162,MID(C162,SEARCH(" ",C162)+1,256) &amp; ", " &amp; LEFT(C162,SEARCH(" ",C162)-1))</f>
        <v>Motaleb, Lindsey</v>
      </c>
      <c r="B162" s="21">
        <v>161</v>
      </c>
      <c r="C162" s="7" t="s">
        <v>486</v>
      </c>
      <c r="D162" s="8">
        <f>SUM(E162:AOU162)</f>
        <v>13.1</v>
      </c>
      <c r="AE162" s="9">
        <v>13.1</v>
      </c>
    </row>
    <row r="163" spans="1:334" ht="12.75">
      <c r="A163" s="7" t="str">
        <f>IF(ISNUMBER(SEARCH(",",C163)),C163,MID(C163,SEARCH(" ",C163)+1,256) &amp; ", " &amp; LEFT(C163,SEARCH(" ",C163)-1))</f>
        <v>Oliphant, Victoria</v>
      </c>
      <c r="B163" s="21">
        <v>162</v>
      </c>
      <c r="C163" s="7" t="s">
        <v>646</v>
      </c>
      <c r="D163" s="8">
        <f>SUM(E163:AOU163)</f>
        <v>13.1</v>
      </c>
      <c r="BL163" s="9">
        <v>13.1</v>
      </c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</row>
    <row r="164" spans="1:334" ht="12.75">
      <c r="A164" s="7" t="str">
        <f>IF(ISNUMBER(SEARCH(",",C164)),C164,MID(C164,SEARCH(" ",C164)+1,256) &amp; ", " &amp; LEFT(C164,SEARCH(" ",C164)-1))</f>
        <v>Scott, Olivia</v>
      </c>
      <c r="B164" s="21">
        <v>163</v>
      </c>
      <c r="C164" s="7" t="s">
        <v>552</v>
      </c>
      <c r="D164" s="8">
        <f>SUM(E164:AOU164)</f>
        <v>13.1</v>
      </c>
      <c r="CQ164" s="9">
        <v>13.1</v>
      </c>
    </row>
    <row r="165" spans="1:334" ht="12.75">
      <c r="A165" s="7" t="str">
        <f>IF(ISNUMBER(SEARCH(",",C165)),C165,MID(C165,SEARCH(" ",C165)+1,256) &amp; ", " &amp; LEFT(C165,SEARCH(" ",C165)-1))</f>
        <v>Shulver, Helen</v>
      </c>
      <c r="B165" s="21">
        <v>164</v>
      </c>
      <c r="C165" s="7" t="s">
        <v>398</v>
      </c>
      <c r="D165" s="8">
        <f>SUM(E165:AOU165)</f>
        <v>13.1</v>
      </c>
      <c r="AE165" s="9"/>
      <c r="AU165" s="9"/>
      <c r="BN165" s="9">
        <v>13.1</v>
      </c>
      <c r="BX165" s="9"/>
      <c r="BY165" s="9"/>
    </row>
    <row r="166" spans="1:334" ht="12.75">
      <c r="A166" s="7" t="str">
        <f>IF(ISNUMBER(SEARCH(",",C166)),C166,MID(C166,SEARCH(" ",C166)+1,256) &amp; ", " &amp; LEFT(C166,SEARCH(" ",C166)-1))</f>
        <v>Snowball, Elaine</v>
      </c>
      <c r="B166" s="21">
        <v>165</v>
      </c>
      <c r="C166" s="7" t="s">
        <v>319</v>
      </c>
      <c r="D166" s="8">
        <f>SUM(E166:AOU166)</f>
        <v>13.1</v>
      </c>
      <c r="CQ166" s="9">
        <v>13.1</v>
      </c>
    </row>
    <row r="167" spans="1:334" ht="12.75">
      <c r="A167" s="7" t="str">
        <f>IF(ISNUMBER(SEARCH(",",C167)),C167,MID(C167,SEARCH(" ",C167)+1,256) &amp; ", " &amp; LEFT(C167,SEARCH(" ",C167)-1))</f>
        <v>Sollars, Elizabeth</v>
      </c>
      <c r="B167" s="21">
        <v>166</v>
      </c>
      <c r="C167" s="7" t="s">
        <v>326</v>
      </c>
      <c r="D167" s="8">
        <f>SUM(E167:AOU167)</f>
        <v>13.1</v>
      </c>
      <c r="CQ167" s="9">
        <v>13.1</v>
      </c>
    </row>
    <row r="168" spans="1:334" ht="12.75">
      <c r="A168" s="7" t="str">
        <f>IF(ISNUMBER(SEARCH(",",C168)),C168,MID(C168,SEARCH(" ",C168)+1,256) &amp; ", " &amp; LEFT(C168,SEARCH(" ",C168)-1))</f>
        <v>Steedon, Sarah</v>
      </c>
      <c r="B168" s="21">
        <v>167</v>
      </c>
      <c r="C168" s="7" t="s">
        <v>614</v>
      </c>
      <c r="D168" s="8">
        <f>SUM(E168:AOU168)</f>
        <v>13.1</v>
      </c>
      <c r="AG168" s="9"/>
      <c r="BD168" s="9"/>
      <c r="CQ168" s="9">
        <v>13.1</v>
      </c>
    </row>
    <row r="169" spans="1:334" ht="12.75">
      <c r="A169" s="7" t="str">
        <f>IF(ISNUMBER(SEARCH(",",C169)),C169,MID(C169,SEARCH(" ",C169)+1,256) &amp; ", " &amp; LEFT(C169,SEARCH(" ",C169)-1))</f>
        <v>Stuart, Jenny</v>
      </c>
      <c r="B169" s="21">
        <v>168</v>
      </c>
      <c r="C169" s="7" t="s">
        <v>426</v>
      </c>
      <c r="D169" s="8">
        <f>SUM(E169:AOU169)</f>
        <v>13.1</v>
      </c>
      <c r="DT169" s="9">
        <v>13.1</v>
      </c>
      <c r="DU169" s="9"/>
      <c r="DV169" s="9"/>
      <c r="DW169" s="9"/>
      <c r="DX169" s="9"/>
      <c r="DY169" s="9"/>
      <c r="DZ169" s="9"/>
    </row>
    <row r="170" spans="1:334" ht="12.75">
      <c r="A170" s="7" t="str">
        <f>IF(ISNUMBER(SEARCH(",",C170)),C170,MID(C170,SEARCH(" ",C170)+1,256) &amp; ", " &amp; LEFT(C170,SEARCH(" ",C170)-1))</f>
        <v>Taylor, Caro</v>
      </c>
      <c r="B170" s="21">
        <v>169</v>
      </c>
      <c r="C170" s="7" t="s">
        <v>264</v>
      </c>
      <c r="D170" s="8">
        <f>SUM(E170:AOU170)</f>
        <v>13.1</v>
      </c>
      <c r="F170" s="9"/>
      <c r="G170" s="9"/>
      <c r="AL170" s="9"/>
      <c r="BH170" s="9"/>
      <c r="CQ170" s="9">
        <v>13.1</v>
      </c>
    </row>
    <row r="171" spans="1:334" ht="12.75">
      <c r="A171" s="7" t="str">
        <f>IF(ISNUMBER(SEARCH(",",C171)),C171,MID(C171,SEARCH(" ",C171)+1,256) &amp; ", " &amp; LEFT(C171,SEARCH(" ",C171)-1))</f>
        <v>Waterworth, Anna</v>
      </c>
      <c r="B171" s="21">
        <v>170</v>
      </c>
      <c r="C171" s="7" t="s">
        <v>252</v>
      </c>
      <c r="D171" s="8">
        <f>SUM(E171:AOU171)</f>
        <v>13.1</v>
      </c>
      <c r="CQ171" s="9">
        <v>13.1</v>
      </c>
    </row>
    <row r="172" spans="1:334" ht="12.75">
      <c r="A172" s="7" t="str">
        <f>IF(ISNUMBER(SEARCH(",",C172)),C172,MID(C172,SEARCH(" ",C172)+1,256) &amp; ", " &amp; LEFT(C172,SEARCH(" ",C172)-1))</f>
        <v>Williams, Emma</v>
      </c>
      <c r="B172" s="21">
        <v>171</v>
      </c>
      <c r="C172" s="7" t="s">
        <v>343</v>
      </c>
      <c r="D172" s="8">
        <f>SUM(E172:AOU172)</f>
        <v>13.1</v>
      </c>
      <c r="O172" s="9">
        <v>13.1</v>
      </c>
      <c r="P172" s="9"/>
      <c r="Q172" s="9"/>
      <c r="R172" s="9"/>
    </row>
    <row r="173" spans="1:334" ht="12.75">
      <c r="A173" s="7" t="str">
        <f>IF(ISNUMBER(SEARCH(",",C173)),C173,MID(C173,SEARCH(" ",C173)+1,256) &amp; ", " &amp; LEFT(C173,SEARCH(" ",C173)-1))</f>
        <v>Ager, Cath</v>
      </c>
      <c r="B173" s="21">
        <v>172</v>
      </c>
      <c r="C173" s="7" t="s">
        <v>281</v>
      </c>
      <c r="D173" s="8">
        <f>SUM(E173:AOU173)</f>
        <v>12.4</v>
      </c>
      <c r="CM173" s="9">
        <v>6.2</v>
      </c>
      <c r="DR173" s="9">
        <v>6.2</v>
      </c>
    </row>
    <row r="174" spans="1:334" ht="12.75">
      <c r="A174" s="7" t="str">
        <f>IF(ISNUMBER(SEARCH(",",C174)),C174,MID(C174,SEARCH(" ",C174)+1,256) &amp; ", " &amp; LEFT(C174,SEARCH(" ",C174)-1))</f>
        <v>Clawson, Jane</v>
      </c>
      <c r="B174" s="21">
        <v>173</v>
      </c>
      <c r="C174" s="7" t="s">
        <v>411</v>
      </c>
      <c r="D174" s="8">
        <f>SUM(E174:AOU174)</f>
        <v>12.4</v>
      </c>
      <c r="CM174" s="9">
        <v>6.2</v>
      </c>
      <c r="DX174" s="9">
        <v>6.2</v>
      </c>
      <c r="DY174" s="9"/>
      <c r="DZ174" s="9"/>
    </row>
    <row r="175" spans="1:334" ht="12.75">
      <c r="A175" s="7" t="str">
        <f>IF(ISNUMBER(SEARCH(",",C175)),C175,MID(C175,SEARCH(" ",C175)+1,256) &amp; ", " &amp; LEFT(C175,SEARCH(" ",C175)-1))</f>
        <v>Knott, Heather</v>
      </c>
      <c r="B175" s="21">
        <v>174</v>
      </c>
      <c r="C175" s="7" t="s">
        <v>381</v>
      </c>
      <c r="D175" s="8">
        <f>SUM(E175:AOU175)</f>
        <v>12.4</v>
      </c>
      <c r="S175" s="9"/>
      <c r="AQ175" s="9"/>
      <c r="BB175" s="9"/>
      <c r="CM175" s="9">
        <v>6.2</v>
      </c>
      <c r="DL175" s="9">
        <v>6.2</v>
      </c>
    </row>
    <row r="176" spans="1:334" ht="12.75">
      <c r="A176" s="7" t="str">
        <f>IF(ISNUMBER(SEARCH(",",C176)),C176,MID(C176,SEARCH(" ",C176)+1,256) &amp; ", " &amp; LEFT(C176,SEARCH(" ",C176)-1))</f>
        <v>Marriott, Bryony</v>
      </c>
      <c r="B176" s="21">
        <v>175</v>
      </c>
      <c r="C176" s="7" t="s">
        <v>257</v>
      </c>
      <c r="D176" s="8">
        <f>SUM(E176:AOU176)</f>
        <v>11.399999999999999</v>
      </c>
      <c r="CF176" s="9">
        <v>3.8</v>
      </c>
      <c r="CG176" s="9"/>
      <c r="CH176" s="9"/>
      <c r="DF176" s="9">
        <v>3.8</v>
      </c>
      <c r="EA176" s="9">
        <v>3.8</v>
      </c>
    </row>
    <row r="177" spans="1:157" ht="12.75">
      <c r="A177" s="7" t="str">
        <f>IF(ISNUMBER(SEARCH(",",C177)),C177,MID(C177,SEARCH(" ",C177)+1,256) &amp; ", " &amp; LEFT(C177,SEARCH(" ",C177)-1))</f>
        <v>Smith, Sally</v>
      </c>
      <c r="B177" s="21">
        <v>176</v>
      </c>
      <c r="C177" s="7" t="s">
        <v>588</v>
      </c>
      <c r="D177" s="8">
        <f>SUM(E177:AOU177)</f>
        <v>10.4</v>
      </c>
      <c r="CX177" s="9">
        <v>4.9000000000000004</v>
      </c>
      <c r="CY177" s="9"/>
      <c r="CZ177" s="9"/>
      <c r="DA177" s="9"/>
      <c r="DB177" s="9"/>
      <c r="DC177" s="9"/>
      <c r="DD177" s="9"/>
      <c r="DE177" s="9"/>
      <c r="ED177" s="9">
        <v>5.5</v>
      </c>
      <c r="EE177" s="9"/>
      <c r="EF177" s="9"/>
      <c r="EG177" s="9"/>
      <c r="EH177" s="9"/>
      <c r="EI177" s="9"/>
    </row>
    <row r="178" spans="1:157" ht="12.75">
      <c r="A178" s="7" t="str">
        <f>IF(ISNUMBER(SEARCH(",",C178)),C178,MID(C178,SEARCH(" ",C178)+1,256) &amp; ", " &amp; LEFT(C178,SEARCH(" ",C178)-1))</f>
        <v>Eccles, Jo</v>
      </c>
      <c r="B178" s="21">
        <v>177</v>
      </c>
      <c r="C178" s="7" t="s">
        <v>434</v>
      </c>
      <c r="D178" s="8">
        <f>SUM(E178:AOU178)</f>
        <v>10</v>
      </c>
      <c r="AU178" s="9"/>
      <c r="CM178" s="9">
        <v>6.2</v>
      </c>
      <c r="FA178" s="9">
        <v>3.8</v>
      </c>
    </row>
    <row r="179" spans="1:157" ht="12.75">
      <c r="A179" s="7" t="str">
        <f>IF(ISNUMBER(SEARCH(",",C179)),C179,MID(C179,SEARCH(" ",C179)+1,256) &amp; ", " &amp; LEFT(C179,SEARCH(" ",C179)-1))</f>
        <v>Morgan, Emma</v>
      </c>
      <c r="B179" s="21">
        <v>178</v>
      </c>
      <c r="C179" s="7" t="s">
        <v>338</v>
      </c>
      <c r="D179" s="8">
        <f>SUM(E179:AOU179)</f>
        <v>9.3000000000000007</v>
      </c>
      <c r="CM179" s="9">
        <v>6.2</v>
      </c>
      <c r="EP179" s="9">
        <v>3.1</v>
      </c>
    </row>
    <row r="180" spans="1:157" ht="12.75">
      <c r="A180" s="7" t="str">
        <f>IF(ISNUMBER(SEARCH(",",C180)),C180,MID(C180,SEARCH(" ",C180)+1,256) &amp; ", " &amp; LEFT(C180,SEARCH(" ",C180)-1))</f>
        <v>Greaves, Laura</v>
      </c>
      <c r="B180" s="21">
        <v>179</v>
      </c>
      <c r="C180" s="7" t="s">
        <v>474</v>
      </c>
      <c r="D180" s="8">
        <f>SUM(E180:AOU180)</f>
        <v>9</v>
      </c>
      <c r="AU180" s="9">
        <v>9</v>
      </c>
    </row>
    <row r="181" spans="1:157" ht="12.75">
      <c r="A181" s="7" t="str">
        <f>IF(ISNUMBER(SEARCH(",",C181)),C181,MID(C181,SEARCH(" ",C181)+1,256) &amp; ", " &amp; LEFT(C181,SEARCH(" ",C181)-1))</f>
        <v>Jenkin, Amy</v>
      </c>
      <c r="B181" s="21">
        <v>180</v>
      </c>
      <c r="C181" s="7" t="s">
        <v>243</v>
      </c>
      <c r="D181" s="8">
        <f>SUM(E181:AOU181)</f>
        <v>9</v>
      </c>
      <c r="AU181" s="9">
        <v>9</v>
      </c>
    </row>
    <row r="182" spans="1:157" ht="12.75">
      <c r="A182" s="7" t="str">
        <f>IF(ISNUMBER(SEARCH(",",C182)),C182,MID(C182,SEARCH(" ",C182)+1,256) &amp; ", " &amp; LEFT(C182,SEARCH(" ",C182)-1))</f>
        <v>Bowles, Jane</v>
      </c>
      <c r="B182" s="21">
        <v>181</v>
      </c>
      <c r="C182" s="7" t="s">
        <v>409</v>
      </c>
      <c r="D182" s="8">
        <f>SUM(E182:AOU182)</f>
        <v>7.6</v>
      </c>
      <c r="CF182" s="9">
        <v>3.8</v>
      </c>
      <c r="CG182" s="9"/>
      <c r="CH182" s="9"/>
      <c r="DF182" s="9">
        <v>3.8</v>
      </c>
    </row>
    <row r="183" spans="1:157" ht="12.75">
      <c r="A183" s="7" t="str">
        <f>IF(ISNUMBER(SEARCH(",",C183)),C183,MID(C183,SEARCH(" ",C183)+1,256) &amp; ", " &amp; LEFT(C183,SEARCH(" ",C183)-1))</f>
        <v>Rose, Philippa</v>
      </c>
      <c r="B183" s="21">
        <v>182</v>
      </c>
      <c r="C183" s="7" t="s">
        <v>559</v>
      </c>
      <c r="D183" s="8">
        <f>SUM(E183:AOU183)</f>
        <v>6.5</v>
      </c>
      <c r="EO183" s="9">
        <v>6.5</v>
      </c>
      <c r="EP183" s="9"/>
      <c r="EQ183" s="9"/>
      <c r="ER183" s="9"/>
      <c r="ES183" s="9"/>
      <c r="ET183" s="9"/>
    </row>
    <row r="184" spans="1:157" ht="12.75">
      <c r="A184" s="7" t="str">
        <f>IF(ISNUMBER(SEARCH(",",C184)),C184,MID(C184,SEARCH(" ",C184)+1,256) &amp; ", " &amp; LEFT(C184,SEARCH(" ",C184)-1))</f>
        <v>Robertson, Caitlin</v>
      </c>
      <c r="B184" s="21">
        <v>183</v>
      </c>
      <c r="C184" s="7" t="s">
        <v>259</v>
      </c>
      <c r="D184" s="8">
        <f>SUM(E184:AOU184)</f>
        <v>6.3000000000000007</v>
      </c>
      <c r="CH184" s="9">
        <v>3.1</v>
      </c>
      <c r="EW184" s="9">
        <v>3.2</v>
      </c>
    </row>
    <row r="185" spans="1:157" ht="12.75">
      <c r="A185" s="7" t="str">
        <f>IF(ISNUMBER(SEARCH(",",C185)),C185,MID(C185,SEARCH(" ",C185)+1,256) &amp; ", " &amp; LEFT(C185,SEARCH(" ",C185)-1))</f>
        <v>Bell, Georgina</v>
      </c>
      <c r="B185" s="21">
        <v>184</v>
      </c>
      <c r="C185" s="7" t="s">
        <v>364</v>
      </c>
      <c r="D185" s="8">
        <f>SUM(E185:AOU185)</f>
        <v>6.2</v>
      </c>
      <c r="CM185" s="9"/>
      <c r="CQ185" s="9"/>
      <c r="DR185" s="9">
        <v>6.2</v>
      </c>
    </row>
    <row r="186" spans="1:157" ht="12.75">
      <c r="A186" s="7" t="str">
        <f>IF(ISNUMBER(SEARCH(",",C186)),C186,MID(C186,SEARCH(" ",C186)+1,256) &amp; ", " &amp; LEFT(C186,SEARCH(" ",C186)-1))</f>
        <v>Bolton, Chloe</v>
      </c>
      <c r="B186" s="21">
        <v>185</v>
      </c>
      <c r="C186" s="7" t="s">
        <v>297</v>
      </c>
      <c r="D186" s="8">
        <f>SUM(E186:AOU186)</f>
        <v>6.2</v>
      </c>
      <c r="DW186" s="9">
        <v>6.2</v>
      </c>
      <c r="DX186" s="9"/>
      <c r="DY186" s="9"/>
      <c r="DZ186" s="9"/>
    </row>
    <row r="187" spans="1:157" ht="12.75">
      <c r="A187" s="7" t="str">
        <f>IF(ISNUMBER(SEARCH(",",C187)),C187,MID(C187,SEARCH(" ",C187)+1,256) &amp; ", " &amp; LEFT(C187,SEARCH(" ",C187)-1))</f>
        <v>Burney, Charley</v>
      </c>
      <c r="B187" s="21">
        <v>186</v>
      </c>
      <c r="C187" s="7" t="s">
        <v>287</v>
      </c>
      <c r="D187" s="8">
        <f>SUM(E187:AOU187)</f>
        <v>6.2</v>
      </c>
      <c r="CF187" s="9"/>
      <c r="CG187" s="9"/>
      <c r="CH187" s="9"/>
      <c r="CM187" s="9">
        <v>6.2</v>
      </c>
    </row>
    <row r="188" spans="1:157" ht="12.75">
      <c r="A188" s="7" t="str">
        <f>IF(ISNUMBER(SEARCH(",",C188)),C188,MID(C188,SEARCH(" ",C188)+1,256) &amp; ", " &amp; LEFT(C188,SEARCH(" ",C188)-1))</f>
        <v>Chappell, Glennis</v>
      </c>
      <c r="B188" s="21">
        <v>187</v>
      </c>
      <c r="C188" s="7" t="s">
        <v>371</v>
      </c>
      <c r="D188" s="8">
        <f>SUM(E188:AOU188)</f>
        <v>6.2</v>
      </c>
      <c r="BR188" s="9">
        <v>6.2</v>
      </c>
    </row>
    <row r="189" spans="1:157" ht="12.75">
      <c r="A189" s="7" t="str">
        <f>IF(ISNUMBER(SEARCH(",",C189)),C189,MID(C189,SEARCH(" ",C189)+1,256) &amp; ", " &amp; LEFT(C189,SEARCH(" ",C189)-1))</f>
        <v>Guile, Heather</v>
      </c>
      <c r="B189" s="21">
        <v>188</v>
      </c>
      <c r="C189" s="7" t="s">
        <v>377</v>
      </c>
      <c r="D189" s="8">
        <f>SUM(E189:AOU189)</f>
        <v>6.2</v>
      </c>
      <c r="CM189" s="9">
        <v>6.2</v>
      </c>
    </row>
    <row r="190" spans="1:157" ht="12.75">
      <c r="A190" s="7" t="str">
        <f>IF(ISNUMBER(SEARCH(",",C190)),C190,MID(C190,SEARCH(" ",C190)+1,256) &amp; ", " &amp; LEFT(C190,SEARCH(" ",C190)-1))</f>
        <v>Hindle-May, Dawn</v>
      </c>
      <c r="B190" s="21">
        <v>189</v>
      </c>
      <c r="C190" s="7" t="s">
        <v>311</v>
      </c>
      <c r="D190" s="8">
        <f>SUM(E190:AOU190)</f>
        <v>6.2</v>
      </c>
      <c r="BU190" s="9">
        <v>6.2</v>
      </c>
    </row>
    <row r="191" spans="1:157" ht="12.75">
      <c r="A191" s="7" t="str">
        <f>IF(ISNUMBER(SEARCH(",",C191)),C191,MID(C191,SEARCH(" ",C191)+1,256) &amp; ", " &amp; LEFT(C191,SEARCH(" ",C191)-1))</f>
        <v>Housley, Amy</v>
      </c>
      <c r="B191" s="21">
        <v>190</v>
      </c>
      <c r="C191" s="7" t="s">
        <v>242</v>
      </c>
      <c r="D191" s="8">
        <f>SUM(E191:AOU191)</f>
        <v>6.2</v>
      </c>
      <c r="AU191" s="9"/>
      <c r="CM191" s="9">
        <v>6.2</v>
      </c>
    </row>
    <row r="192" spans="1:157" ht="12.75">
      <c r="A192" s="7" t="str">
        <f>IF(ISNUMBER(SEARCH(",",C192)),C192,MID(C192,SEARCH(" ",C192)+1,256) &amp; ", " &amp; LEFT(C192,SEARCH(" ",C192)-1))</f>
        <v>Kirkham, Lucy</v>
      </c>
      <c r="B192" s="21">
        <v>191</v>
      </c>
      <c r="C192" s="7" t="s">
        <v>506</v>
      </c>
      <c r="D192" s="8">
        <f>SUM(E192:AOU192)</f>
        <v>6.2</v>
      </c>
      <c r="CM192" s="9">
        <v>6.2</v>
      </c>
    </row>
    <row r="193" spans="1:399" ht="12.75">
      <c r="A193" s="7" t="str">
        <f>IF(ISNUMBER(SEARCH(",",C193)),C193,MID(C193,SEARCH(" ",C193)+1,256) &amp; ", " &amp; LEFT(C193,SEARCH(" ",C193)-1))</f>
        <v>Nettleton, Catherine</v>
      </c>
      <c r="B193" s="21">
        <v>192</v>
      </c>
      <c r="C193" s="7" t="s">
        <v>285</v>
      </c>
      <c r="D193" s="8">
        <f>SUM(E193:AOU193)</f>
        <v>6.2</v>
      </c>
      <c r="CM193" s="9">
        <v>6.2</v>
      </c>
    </row>
    <row r="194" spans="1:399" ht="12.75">
      <c r="A194" s="7" t="str">
        <f>IF(ISNUMBER(SEARCH(",",C194)),C194,MID(C194,SEARCH(" ",C194)+1,256) &amp; ", " &amp; LEFT(C194,SEARCH(" ",C194)-1))</f>
        <v>Ohri, Megan</v>
      </c>
      <c r="B194" s="21">
        <v>193</v>
      </c>
      <c r="C194" s="7" t="s">
        <v>517</v>
      </c>
      <c r="D194" s="8">
        <f>SUM(E194:AOU194)</f>
        <v>6.2</v>
      </c>
      <c r="CY194" s="9">
        <v>6.2</v>
      </c>
      <c r="CZ194" s="9"/>
    </row>
    <row r="195" spans="1:399" ht="12.75">
      <c r="A195" s="7" t="str">
        <f>IF(ISNUMBER(SEARCH(",",C195)),C195,MID(C195,SEARCH(" ",C195)+1,256) &amp; ", " &amp; LEFT(C195,SEARCH(" ",C195)-1))</f>
        <v>Platts, Nicola</v>
      </c>
      <c r="B195" s="21">
        <v>194</v>
      </c>
      <c r="C195" s="7" t="s">
        <v>542</v>
      </c>
      <c r="D195" s="8">
        <f>SUM(E195:AOU195)</f>
        <v>6.2</v>
      </c>
      <c r="AM195" s="9">
        <v>6.2</v>
      </c>
    </row>
    <row r="196" spans="1:399" ht="12.75">
      <c r="A196" s="7" t="str">
        <f>IF(ISNUMBER(SEARCH(",",C196)),C196,MID(C196,SEARCH(" ",C196)+1,256) &amp; ", " &amp; LEFT(C196,SEARCH(" ",C196)-1))</f>
        <v>Redmond, Aisling</v>
      </c>
      <c r="B196" s="21">
        <v>195</v>
      </c>
      <c r="C196" s="7" t="s">
        <v>226</v>
      </c>
      <c r="D196" s="8">
        <f>SUM(E196:AOU196)</f>
        <v>6.2</v>
      </c>
      <c r="M196" s="9"/>
      <c r="AX196" s="9"/>
      <c r="AY196" s="9"/>
      <c r="AZ196" s="9"/>
      <c r="BA196" s="9"/>
      <c r="BB196" s="9"/>
      <c r="BT196" s="9"/>
      <c r="CQ196" s="9"/>
      <c r="EZ196" s="9">
        <v>6.2</v>
      </c>
    </row>
    <row r="197" spans="1:399" ht="12.75">
      <c r="A197" s="7" t="str">
        <f>IF(ISNUMBER(SEARCH(",",C197)),C197,MID(C197,SEARCH(" ",C197)+1,256) &amp; ", " &amp; LEFT(C197,SEARCH(" ",C197)-1))</f>
        <v>Robson, Rebecca</v>
      </c>
      <c r="B197" s="21">
        <v>196</v>
      </c>
      <c r="C197" s="7" t="s">
        <v>573</v>
      </c>
      <c r="D197" s="8">
        <f>SUM(E197:AOU197)</f>
        <v>6.2</v>
      </c>
      <c r="DX197" s="9">
        <v>6.2</v>
      </c>
      <c r="DY197" s="9"/>
      <c r="DZ197" s="9"/>
    </row>
    <row r="198" spans="1:399" ht="12.75">
      <c r="A198" s="7" t="str">
        <f>IF(ISNUMBER(SEARCH(",",C198)),C198,MID(C198,SEARCH(" ",C198)+1,256) &amp; ", " &amp; LEFT(C198,SEARCH(" ",C198)-1))</f>
        <v>Shortridge, Elaine</v>
      </c>
      <c r="B198" s="21">
        <v>197</v>
      </c>
      <c r="C198" s="7" t="s">
        <v>317</v>
      </c>
      <c r="D198" s="8">
        <f>SUM(E198:AOU198)</f>
        <v>6.2</v>
      </c>
      <c r="EN198" s="9">
        <v>6.2</v>
      </c>
    </row>
    <row r="199" spans="1:399" ht="12.75">
      <c r="A199" s="7" t="str">
        <f>IF(ISNUMBER(SEARCH(",",C199)),C199,MID(C199,SEARCH(" ",C199)+1,256) &amp; ", " &amp; LEFT(C199,SEARCH(" ",C199)-1))</f>
        <v>Speight, Carol</v>
      </c>
      <c r="B199" s="21">
        <v>198</v>
      </c>
      <c r="C199" s="7" t="s">
        <v>269</v>
      </c>
      <c r="D199" s="8">
        <f>SUM(E199:AOU199)</f>
        <v>6.2</v>
      </c>
      <c r="DL199" s="9">
        <v>6.2</v>
      </c>
    </row>
    <row r="200" spans="1:399" ht="12.75">
      <c r="A200" s="7" t="str">
        <f>IF(ISNUMBER(SEARCH(",",C200)),C200,MID(C200,SEARCH(" ",C200)+1,256) &amp; ", " &amp; LEFT(C200,SEARCH(" ",C200)-1))</f>
        <v>Thorpe, Gemma</v>
      </c>
      <c r="B200" s="21">
        <v>199</v>
      </c>
      <c r="C200" s="7" t="s">
        <v>362</v>
      </c>
      <c r="D200" s="8">
        <f>SUM(E200:AOU200)</f>
        <v>6.2</v>
      </c>
      <c r="DL200" s="9">
        <v>6.2</v>
      </c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11"/>
      <c r="KS200" s="11"/>
      <c r="KT200" s="11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N200" s="11"/>
      <c r="LO200" s="11"/>
      <c r="LP200" s="11"/>
      <c r="LQ200" s="11"/>
      <c r="LR200" s="11"/>
      <c r="LS200" s="11"/>
      <c r="LT200" s="11"/>
      <c r="LU200" s="11"/>
      <c r="LV200" s="11"/>
      <c r="LW200" s="11"/>
      <c r="LX200" s="11"/>
      <c r="LY200" s="11"/>
      <c r="LZ200" s="11"/>
      <c r="MA200" s="11"/>
      <c r="MB200" s="11"/>
      <c r="MC200" s="11"/>
      <c r="MD200" s="11"/>
      <c r="ME200" s="11"/>
      <c r="MF200" s="11"/>
      <c r="MG200" s="11"/>
      <c r="MH200" s="11"/>
      <c r="MI200" s="11"/>
      <c r="MJ200" s="11"/>
      <c r="MK200" s="11"/>
      <c r="ML200" s="11"/>
      <c r="MM200" s="11"/>
      <c r="MN200" s="11"/>
      <c r="MO200" s="11"/>
      <c r="MP200" s="11"/>
      <c r="MQ200" s="11"/>
      <c r="MR200" s="11"/>
      <c r="MS200" s="11"/>
      <c r="MT200" s="11"/>
      <c r="MU200" s="11"/>
      <c r="MV200" s="11"/>
      <c r="NE200" s="11"/>
      <c r="NF200" s="11"/>
      <c r="NG200" s="11"/>
      <c r="NH200" s="11"/>
      <c r="NI200" s="11"/>
      <c r="NJ200" s="11"/>
      <c r="NK200" s="11"/>
      <c r="NL200" s="11"/>
      <c r="NM200" s="11"/>
      <c r="NN200" s="11"/>
      <c r="NO200" s="11"/>
      <c r="NP200" s="11"/>
      <c r="NQ200" s="11"/>
      <c r="NR200" s="11"/>
      <c r="NS200" s="11"/>
      <c r="NT200" s="11"/>
      <c r="NU200" s="11"/>
      <c r="NV200" s="11"/>
      <c r="NW200" s="11"/>
      <c r="NX200" s="11"/>
      <c r="NY200" s="11"/>
      <c r="OB200" s="11"/>
      <c r="OC200" s="11"/>
      <c r="OD200" s="11"/>
      <c r="OE200" s="11"/>
      <c r="OF200" s="11"/>
      <c r="OG200" s="11"/>
      <c r="OH200" s="11"/>
      <c r="OI200" s="11"/>
    </row>
    <row r="201" spans="1:399" ht="12.75">
      <c r="A201" s="7" t="str">
        <f>IF(ISNUMBER(SEARCH(",",C201)),C201,MID(C201,SEARCH(" ",C201)+1,256) &amp; ", " &amp; LEFT(C201,SEARCH(" ",C201)-1))</f>
        <v>Whitham, Beverley</v>
      </c>
      <c r="B201" s="21">
        <v>200</v>
      </c>
      <c r="C201" s="7" t="s">
        <v>256</v>
      </c>
      <c r="D201" s="8">
        <f>SUM(E201:AOU201)</f>
        <v>6.2</v>
      </c>
      <c r="CF201" s="9"/>
      <c r="CG201" s="9"/>
      <c r="CH201" s="9"/>
      <c r="CM201" s="9">
        <v>6.2</v>
      </c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11"/>
      <c r="KS201" s="11"/>
      <c r="KT201" s="11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N201" s="11"/>
      <c r="LO201" s="11"/>
      <c r="LP201" s="11"/>
      <c r="LQ201" s="11"/>
      <c r="LR201" s="11"/>
      <c r="LS201" s="11"/>
      <c r="LT201" s="11"/>
      <c r="LU201" s="11"/>
      <c r="LV201" s="11"/>
      <c r="LW201" s="11"/>
      <c r="LX201" s="11"/>
      <c r="LY201" s="11"/>
      <c r="LZ201" s="11"/>
      <c r="MA201" s="11"/>
      <c r="MB201" s="11"/>
      <c r="MC201" s="11"/>
      <c r="MD201" s="11"/>
      <c r="ME201" s="11"/>
      <c r="MF201" s="11"/>
      <c r="MG201" s="11"/>
      <c r="MH201" s="11"/>
      <c r="MI201" s="11"/>
      <c r="MJ201" s="11"/>
      <c r="MK201" s="11"/>
      <c r="ML201" s="11"/>
      <c r="MM201" s="11"/>
      <c r="MN201" s="11"/>
      <c r="MO201" s="11"/>
      <c r="MP201" s="11"/>
      <c r="MQ201" s="11"/>
      <c r="MR201" s="11"/>
      <c r="MS201" s="11"/>
      <c r="MT201" s="11"/>
      <c r="MU201" s="11"/>
      <c r="MV201" s="11"/>
      <c r="NE201" s="11"/>
      <c r="NF201" s="11"/>
      <c r="NG201" s="11"/>
      <c r="NH201" s="11"/>
      <c r="NI201" s="11"/>
      <c r="NJ201" s="11"/>
      <c r="NK201" s="11"/>
      <c r="NL201" s="11"/>
      <c r="NM201" s="11"/>
      <c r="NN201" s="11"/>
      <c r="NO201" s="11"/>
      <c r="NP201" s="11"/>
      <c r="NQ201" s="11"/>
      <c r="NR201" s="11"/>
      <c r="NS201" s="11"/>
      <c r="NT201" s="11"/>
      <c r="NU201" s="11"/>
      <c r="NV201" s="11"/>
      <c r="NW201" s="11"/>
      <c r="NX201" s="11"/>
      <c r="NY201" s="11"/>
      <c r="OB201" s="11"/>
      <c r="OC201" s="11"/>
      <c r="OD201" s="11"/>
      <c r="OE201" s="11"/>
      <c r="OF201" s="11"/>
      <c r="OG201" s="11"/>
      <c r="OH201" s="11"/>
      <c r="OI201" s="11"/>
    </row>
    <row r="202" spans="1:399" ht="12.75">
      <c r="A202" s="7" t="str">
        <f>IF(ISNUMBER(SEARCH(",",C202)),C202,MID(C202,SEARCH(" ",C202)+1,256) &amp; ", " &amp; LEFT(C202,SEARCH(" ",C202)-1))</f>
        <v>Twigg, Sally</v>
      </c>
      <c r="B202" s="21">
        <v>201</v>
      </c>
      <c r="C202" s="7" t="s">
        <v>589</v>
      </c>
      <c r="D202" s="8">
        <f>SUM(E202:AOU202)</f>
        <v>5.7</v>
      </c>
      <c r="S202" s="9"/>
      <c r="AA202" s="9"/>
      <c r="AF202" s="9"/>
      <c r="CR202" s="9"/>
      <c r="DH202" s="9"/>
      <c r="DI202" s="9"/>
      <c r="DJ202" s="9"/>
      <c r="DK202" s="9"/>
      <c r="DN202" s="9">
        <v>5.7</v>
      </c>
      <c r="DO202" s="9"/>
    </row>
    <row r="203" spans="1:399" ht="12.75">
      <c r="A203" s="7" t="str">
        <f>IF(ISNUMBER(SEARCH(",",C203)),C203,MID(C203,SEARCH(" ",C203)+1,256) &amp; ", " &amp; LEFT(C203,SEARCH(" ",C203)-1))</f>
        <v>James, Katie</v>
      </c>
      <c r="B203" s="21">
        <v>202</v>
      </c>
      <c r="C203" s="7" t="s">
        <v>466</v>
      </c>
      <c r="D203" s="8">
        <f>SUM(E203:AOU203)</f>
        <v>5.5</v>
      </c>
      <c r="AE203" s="9"/>
      <c r="CH203" s="9"/>
      <c r="CQ203" s="9"/>
      <c r="CX203" s="9"/>
      <c r="CY203" s="9"/>
      <c r="CZ203" s="9"/>
      <c r="DA203" s="9"/>
      <c r="DB203" s="9"/>
      <c r="DC203" s="9"/>
      <c r="DD203" s="9"/>
      <c r="DE203" s="9"/>
      <c r="ED203" s="9">
        <v>5.5</v>
      </c>
      <c r="EE203" s="9"/>
      <c r="EF203" s="9"/>
      <c r="EG203" s="9"/>
      <c r="EH203" s="9"/>
      <c r="EI203" s="9"/>
    </row>
    <row r="204" spans="1:399" ht="12.75">
      <c r="A204" s="7" t="str">
        <f>IF(ISNUMBER(SEARCH(",",C204)),C204,MID(C204,SEARCH(" ",C204)+1,256) &amp; ", " &amp; LEFT(C204,SEARCH(" ",C204)-1))</f>
        <v>Jeffries, Fiona</v>
      </c>
      <c r="B204" s="21">
        <v>203</v>
      </c>
      <c r="C204" s="7" t="s">
        <v>345</v>
      </c>
      <c r="D204" s="8">
        <f>SUM(E204:AOU204)</f>
        <v>5.5</v>
      </c>
      <c r="ED204" s="9">
        <v>5.5</v>
      </c>
      <c r="EE204" s="9"/>
      <c r="EF204" s="9"/>
      <c r="EG204" s="9"/>
      <c r="EH204" s="9"/>
      <c r="EI204" s="9"/>
    </row>
    <row r="205" spans="1:399" ht="12.75">
      <c r="A205" s="7" t="str">
        <f>IF(ISNUMBER(SEARCH(",",C205)),C205,MID(C205,SEARCH(" ",C205)+1,256) &amp; ", " &amp; LEFT(C205,SEARCH(" ",C205)-1))</f>
        <v>Lee, Sally</v>
      </c>
      <c r="B205" s="21">
        <v>204</v>
      </c>
      <c r="C205" s="7" t="s">
        <v>586</v>
      </c>
      <c r="D205" s="8">
        <f>SUM(E205:AOU205)</f>
        <v>5.5</v>
      </c>
      <c r="CX205" s="9"/>
      <c r="CY205" s="9"/>
      <c r="CZ205" s="9"/>
      <c r="DA205" s="9"/>
      <c r="DB205" s="9"/>
      <c r="DC205" s="9"/>
      <c r="DD205" s="9"/>
      <c r="DE205" s="9"/>
      <c r="ED205" s="9">
        <v>5.5</v>
      </c>
      <c r="EE205" s="9"/>
      <c r="EF205" s="9"/>
      <c r="EG205" s="9"/>
      <c r="EH205" s="9"/>
      <c r="EI205" s="9"/>
    </row>
    <row r="206" spans="1:399" ht="12.75">
      <c r="A206" s="7" t="str">
        <f>IF(ISNUMBER(SEARCH(",",C206)),C206,MID(C206,SEARCH(" ",C206)+1,256) &amp; ", " &amp; LEFT(C206,SEARCH(" ",C206)-1))</f>
        <v>Tidswell, Eleanor</v>
      </c>
      <c r="B206" s="21">
        <v>205</v>
      </c>
      <c r="C206" s="7" t="s">
        <v>324</v>
      </c>
      <c r="D206" s="8">
        <f>SUM(E206:AOU206)</f>
        <v>5.5</v>
      </c>
      <c r="ED206" s="9">
        <v>5.5</v>
      </c>
      <c r="EE206" s="9"/>
      <c r="EF206" s="9"/>
      <c r="EG206" s="9"/>
      <c r="EH206" s="9"/>
      <c r="EI206" s="9"/>
    </row>
    <row r="207" spans="1:399" ht="12.75">
      <c r="A207" s="7" t="str">
        <f>IF(ISNUMBER(SEARCH(",",C207)),C207,MID(C207,SEARCH(" ",C207)+1,256) &amp; ", " &amp; LEFT(C207,SEARCH(" ",C207)-1))</f>
        <v>Whitaker, Megan</v>
      </c>
      <c r="B207" s="21">
        <v>206</v>
      </c>
      <c r="C207" s="7" t="s">
        <v>518</v>
      </c>
      <c r="D207" s="8">
        <f>SUM(E207:AOU207)</f>
        <v>5.5</v>
      </c>
      <c r="ED207" s="9">
        <v>5.5</v>
      </c>
      <c r="EE207" s="9"/>
      <c r="EF207" s="9"/>
      <c r="EG207" s="9"/>
      <c r="EH207" s="9"/>
      <c r="EI207" s="9"/>
    </row>
    <row r="208" spans="1:399" ht="12.75">
      <c r="A208" s="7" t="str">
        <f>IF(ISNUMBER(SEARCH(",",C208)),C208,MID(C208,SEARCH(" ",C208)+1,256) &amp; ", " &amp; LEFT(C208,SEARCH(" ",C208)-1))</f>
        <v>Galley, Nicola</v>
      </c>
      <c r="B208" s="21">
        <v>207</v>
      </c>
      <c r="C208" s="7" t="s">
        <v>540</v>
      </c>
      <c r="D208" s="8">
        <f>SUM(E208:AOU208)</f>
        <v>4.9000000000000004</v>
      </c>
      <c r="F208" s="9">
        <v>4.9000000000000004</v>
      </c>
      <c r="G208" s="9"/>
    </row>
    <row r="209" spans="1:157" ht="12.75">
      <c r="A209" s="7" t="str">
        <f>IF(ISNUMBER(SEARCH(",",C209)),C209,MID(C209,SEARCH(" ",C209)+1,256) &amp; ", " &amp; LEFT(C209,SEARCH(" ",C209)-1))</f>
        <v>Hall, Melanie</v>
      </c>
      <c r="B209" s="21">
        <v>208</v>
      </c>
      <c r="C209" s="7" t="s">
        <v>520</v>
      </c>
      <c r="D209" s="8">
        <f>SUM(E209:AOU209)</f>
        <v>4.9000000000000004</v>
      </c>
      <c r="CX209" s="9">
        <v>4.9000000000000004</v>
      </c>
      <c r="CY209" s="9"/>
      <c r="CZ209" s="9"/>
      <c r="DA209" s="9"/>
      <c r="DB209" s="9"/>
      <c r="DC209" s="9"/>
      <c r="DD209" s="9"/>
      <c r="DE209" s="9"/>
    </row>
    <row r="210" spans="1:157" ht="12.75">
      <c r="A210" s="7" t="str">
        <f>IF(ISNUMBER(SEARCH(",",C210)),C210,MID(C210,SEARCH(" ",C210)+1,256) &amp; ", " &amp; LEFT(C210,SEARCH(" ",C210)-1))</f>
        <v>Martin, Lisa</v>
      </c>
      <c r="B210" s="21">
        <v>209</v>
      </c>
      <c r="C210" s="7" t="s">
        <v>492</v>
      </c>
      <c r="D210" s="8">
        <f>SUM(E210:AOU210)</f>
        <v>3.8</v>
      </c>
      <c r="FA210" s="9">
        <v>3.8</v>
      </c>
    </row>
    <row r="211" spans="1:157" ht="12.75">
      <c r="A211" s="7" t="str">
        <f>IF(ISNUMBER(SEARCH(",",C211)),C211,MID(C211,SEARCH(" ",C211)+1,256) &amp; ", " &amp; LEFT(C211,SEARCH(" ",C211)-1))</f>
        <v>Crossley, Gail</v>
      </c>
      <c r="B211" s="21">
        <v>210</v>
      </c>
      <c r="C211" s="7" t="s">
        <v>357</v>
      </c>
      <c r="D211" s="8">
        <f>SUM(E211:AOU211)</f>
        <v>3.1</v>
      </c>
      <c r="F211" s="9"/>
      <c r="G211" s="9"/>
      <c r="AU211" s="9"/>
      <c r="BH211" s="9"/>
      <c r="DL211" s="9"/>
      <c r="DR211" s="9"/>
      <c r="EP211" s="9">
        <v>3.1</v>
      </c>
    </row>
    <row r="212" spans="1:157" ht="12.75">
      <c r="A212" s="12"/>
      <c r="B212" s="22"/>
      <c r="C212" s="13" t="s">
        <v>653</v>
      </c>
      <c r="D212" s="14">
        <f>SUM(D2:D211)</f>
        <v>7818.6000000000022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</row>
    <row r="216" spans="1:157" ht="12.75">
      <c r="A216" s="9"/>
      <c r="B216" s="23"/>
      <c r="C216" s="9"/>
    </row>
    <row r="217" spans="1:157" ht="12.75">
      <c r="A217" s="9"/>
      <c r="B217" s="23"/>
      <c r="C217" s="9"/>
    </row>
    <row r="218" spans="1:157" ht="12.75">
      <c r="A218" s="9"/>
      <c r="B218" s="23"/>
      <c r="C218" s="9"/>
      <c r="U218" s="11"/>
      <c r="V218" s="11"/>
      <c r="W218" s="11"/>
      <c r="X218" s="11"/>
      <c r="Y218" s="16"/>
      <c r="Z218" s="16"/>
      <c r="AA218" s="16"/>
      <c r="AB218" s="16"/>
      <c r="AC218" s="17"/>
      <c r="AD218" s="17"/>
    </row>
    <row r="219" spans="1:157" ht="12.75">
      <c r="A219" s="9"/>
      <c r="B219" s="23"/>
      <c r="C219" s="9"/>
      <c r="U219" s="11"/>
      <c r="V219" s="11"/>
      <c r="W219" s="11"/>
      <c r="X219" s="11"/>
      <c r="Y219" s="16"/>
      <c r="Z219" s="16"/>
      <c r="AA219" s="16"/>
      <c r="AB219" s="16"/>
      <c r="AC219" s="17"/>
      <c r="AD219" s="17"/>
    </row>
    <row r="220" spans="1:157" ht="12.75">
      <c r="A220" s="9"/>
      <c r="B220" s="23"/>
      <c r="C220" s="9"/>
      <c r="U220" s="11"/>
      <c r="V220" s="11"/>
      <c r="W220" s="11"/>
      <c r="X220" s="11"/>
      <c r="Y220" s="16"/>
      <c r="Z220" s="16"/>
      <c r="AA220" s="16"/>
      <c r="AB220" s="16"/>
      <c r="AC220" s="17"/>
      <c r="AD220" s="17"/>
    </row>
    <row r="221" spans="1:157" ht="12.75">
      <c r="A221" s="9"/>
      <c r="B221" s="23"/>
      <c r="C221" s="9"/>
      <c r="U221" s="11"/>
      <c r="V221" s="11"/>
      <c r="W221" s="11"/>
      <c r="X221" s="11"/>
      <c r="Y221" s="16"/>
      <c r="Z221" s="16"/>
      <c r="AA221" s="16"/>
      <c r="AB221" s="16"/>
      <c r="AC221" s="17"/>
      <c r="AD221" s="17"/>
    </row>
    <row r="222" spans="1:157" ht="12.75">
      <c r="U222" s="11"/>
      <c r="V222" s="11"/>
      <c r="W222" s="11"/>
      <c r="X222" s="11"/>
      <c r="Y222" s="16"/>
      <c r="Z222" s="16"/>
      <c r="AA222" s="16"/>
      <c r="AB222" s="16"/>
      <c r="AC222" s="17"/>
      <c r="AD222" s="17"/>
    </row>
    <row r="223" spans="1:157" ht="12.75">
      <c r="U223" s="11"/>
      <c r="V223" s="11"/>
      <c r="W223" s="11"/>
      <c r="X223" s="11"/>
      <c r="Y223" s="16"/>
      <c r="Z223" s="16"/>
      <c r="AA223" s="16"/>
      <c r="AB223" s="16"/>
      <c r="AC223" s="17"/>
      <c r="AD223" s="17"/>
    </row>
  </sheetData>
  <sortState xmlns:xlrd2="http://schemas.microsoft.com/office/spreadsheetml/2017/richdata2" ref="A2:FA211">
    <sortCondition descending="1" ref="D2:D211"/>
    <sortCondition ref="A2:A2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X320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ColWidth="14.42578125" defaultRowHeight="15.75" customHeight="1"/>
  <cols>
    <col min="1" max="1" width="22.7109375" hidden="1" customWidth="1"/>
    <col min="2" max="2" width="5.140625" style="20" bestFit="1" customWidth="1"/>
    <col min="3" max="3" width="19.42578125" bestFit="1" customWidth="1"/>
    <col min="4" max="4" width="8" bestFit="1" customWidth="1"/>
    <col min="5" max="5" width="4" bestFit="1" customWidth="1"/>
    <col min="6" max="6" width="3.28515625" customWidth="1"/>
    <col min="7" max="10" width="4" bestFit="1" customWidth="1"/>
    <col min="11" max="11" width="5" bestFit="1" customWidth="1"/>
    <col min="12" max="14" width="3.28515625" bestFit="1" customWidth="1"/>
    <col min="15" max="15" width="4" bestFit="1" customWidth="1"/>
    <col min="16" max="16" width="3.28515625" bestFit="1" customWidth="1"/>
    <col min="17" max="17" width="4" bestFit="1" customWidth="1"/>
    <col min="18" max="19" width="5" bestFit="1" customWidth="1"/>
    <col min="20" max="22" width="4" bestFit="1" customWidth="1"/>
    <col min="23" max="23" width="3.28515625" customWidth="1"/>
    <col min="24" max="26" width="4" bestFit="1" customWidth="1"/>
    <col min="27" max="28" width="3.28515625" customWidth="1"/>
    <col min="29" max="29" width="5" bestFit="1" customWidth="1"/>
    <col min="30" max="30" width="3.28515625" bestFit="1" customWidth="1"/>
    <col min="31" max="31" width="3.28515625" customWidth="1"/>
    <col min="32" max="34" width="4" bestFit="1" customWidth="1"/>
    <col min="35" max="36" width="5" bestFit="1" customWidth="1"/>
    <col min="37" max="38" width="4" bestFit="1" customWidth="1"/>
    <col min="39" max="39" width="5" bestFit="1" customWidth="1"/>
    <col min="40" max="40" width="4" bestFit="1" customWidth="1"/>
    <col min="41" max="44" width="5" bestFit="1" customWidth="1"/>
    <col min="45" max="45" width="3.28515625" bestFit="1" customWidth="1"/>
    <col min="46" max="46" width="5" bestFit="1" customWidth="1"/>
    <col min="47" max="49" width="4" bestFit="1" customWidth="1"/>
    <col min="50" max="50" width="5" bestFit="1" customWidth="1"/>
    <col min="51" max="54" width="4" bestFit="1" customWidth="1"/>
    <col min="55" max="55" width="3.28515625" bestFit="1" customWidth="1"/>
    <col min="56" max="56" width="3.28515625" customWidth="1"/>
    <col min="57" max="57" width="5" bestFit="1" customWidth="1"/>
    <col min="58" max="58" width="3.28515625" customWidth="1"/>
    <col min="59" max="59" width="5" bestFit="1" customWidth="1"/>
    <col min="60" max="60" width="3.28515625" bestFit="1" customWidth="1"/>
    <col min="61" max="62" width="4" bestFit="1" customWidth="1"/>
    <col min="63" max="63" width="5" bestFit="1" customWidth="1"/>
    <col min="64" max="64" width="3.28515625" bestFit="1" customWidth="1"/>
    <col min="65" max="65" width="4" bestFit="1" customWidth="1"/>
    <col min="66" max="66" width="3.28515625" bestFit="1" customWidth="1"/>
    <col min="67" max="68" width="4" bestFit="1" customWidth="1"/>
    <col min="69" max="70" width="5" bestFit="1" customWidth="1"/>
    <col min="71" max="71" width="3.28515625" customWidth="1"/>
    <col min="72" max="75" width="4" bestFit="1" customWidth="1"/>
    <col min="76" max="76" width="3.28515625" bestFit="1" customWidth="1"/>
    <col min="77" max="77" width="4" bestFit="1" customWidth="1"/>
    <col min="78" max="80" width="5" bestFit="1" customWidth="1"/>
    <col min="81" max="82" width="4" bestFit="1" customWidth="1"/>
    <col min="83" max="84" width="5" bestFit="1" customWidth="1"/>
    <col min="85" max="85" width="4" bestFit="1" customWidth="1"/>
    <col min="86" max="86" width="5" bestFit="1" customWidth="1"/>
    <col min="87" max="88" width="4" bestFit="1" customWidth="1"/>
    <col min="89" max="89" width="3.28515625" bestFit="1" customWidth="1"/>
    <col min="90" max="91" width="5" bestFit="1" customWidth="1"/>
    <col min="92" max="92" width="4" bestFit="1" customWidth="1"/>
    <col min="93" max="96" width="3.28515625" customWidth="1"/>
    <col min="97" max="97" width="5" bestFit="1" customWidth="1"/>
    <col min="98" max="100" width="4" bestFit="1" customWidth="1"/>
    <col min="101" max="101" width="5" bestFit="1" customWidth="1"/>
    <col min="102" max="102" width="3.28515625" customWidth="1"/>
    <col min="103" max="105" width="4" bestFit="1" customWidth="1"/>
    <col min="106" max="106" width="3.28515625" customWidth="1"/>
    <col min="107" max="107" width="5" bestFit="1" customWidth="1"/>
    <col min="108" max="108" width="4" bestFit="1" customWidth="1"/>
    <col min="109" max="109" width="5" bestFit="1" customWidth="1"/>
    <col min="110" max="111" width="4" bestFit="1" customWidth="1"/>
    <col min="112" max="117" width="5" bestFit="1" customWidth="1"/>
    <col min="118" max="118" width="4" bestFit="1" customWidth="1"/>
    <col min="119" max="119" width="3.28515625" bestFit="1" customWidth="1"/>
    <col min="120" max="121" width="4" bestFit="1" customWidth="1"/>
    <col min="122" max="122" width="3.28515625" bestFit="1" customWidth="1"/>
    <col min="123" max="123" width="5" bestFit="1" customWidth="1"/>
    <col min="124" max="125" width="4" bestFit="1" customWidth="1"/>
    <col min="126" max="126" width="3.28515625" bestFit="1" customWidth="1"/>
    <col min="127" max="127" width="4" bestFit="1" customWidth="1"/>
    <col min="128" max="128" width="5" bestFit="1" customWidth="1"/>
    <col min="129" max="130" width="3.28515625" bestFit="1" customWidth="1"/>
    <col min="131" max="133" width="5" bestFit="1" customWidth="1"/>
    <col min="134" max="134" width="4" bestFit="1" customWidth="1"/>
    <col min="135" max="135" width="5" bestFit="1" customWidth="1"/>
    <col min="136" max="143" width="4" bestFit="1" customWidth="1"/>
    <col min="144" max="144" width="3.28515625" bestFit="1" customWidth="1"/>
    <col min="145" max="146" width="5" bestFit="1" customWidth="1"/>
    <col min="147" max="152" width="4" bestFit="1" customWidth="1"/>
    <col min="153" max="154" width="3.28515625" customWidth="1"/>
    <col min="155" max="156" width="4" bestFit="1" customWidth="1"/>
    <col min="157" max="158" width="5" bestFit="1" customWidth="1"/>
    <col min="159" max="159" width="4" bestFit="1" customWidth="1"/>
    <col min="160" max="160" width="3.28515625" customWidth="1"/>
    <col min="161" max="164" width="4" bestFit="1" customWidth="1"/>
    <col min="165" max="165" width="5" bestFit="1" customWidth="1"/>
    <col min="166" max="166" width="4" bestFit="1" customWidth="1"/>
    <col min="167" max="168" width="3.28515625" customWidth="1"/>
    <col min="169" max="169" width="4" bestFit="1" customWidth="1"/>
    <col min="170" max="170" width="3.28515625" customWidth="1"/>
    <col min="171" max="171" width="4" bestFit="1" customWidth="1"/>
    <col min="172" max="174" width="5" bestFit="1" customWidth="1"/>
    <col min="175" max="177" width="4" bestFit="1" customWidth="1"/>
    <col min="178" max="178" width="3.28515625" bestFit="1" customWidth="1"/>
    <col min="179" max="179" width="5" bestFit="1" customWidth="1"/>
    <col min="180" max="180" width="4" bestFit="1" customWidth="1"/>
    <col min="181" max="181" width="5" bestFit="1" customWidth="1"/>
    <col min="182" max="183" width="4" bestFit="1" customWidth="1"/>
    <col min="184" max="184" width="5" bestFit="1" customWidth="1"/>
    <col min="185" max="190" width="4" bestFit="1" customWidth="1"/>
    <col min="191" max="192" width="5" bestFit="1" customWidth="1"/>
    <col min="193" max="193" width="4" bestFit="1" customWidth="1"/>
    <col min="194" max="194" width="3.7109375" customWidth="1"/>
    <col min="195" max="197" width="4.7109375" customWidth="1"/>
    <col min="198" max="198" width="3.7109375" customWidth="1"/>
    <col min="199" max="200" width="3.28515625" customWidth="1"/>
    <col min="201" max="201" width="4.7109375" customWidth="1"/>
    <col min="202" max="202" width="3.7109375" customWidth="1"/>
    <col min="203" max="203" width="3.28515625" customWidth="1"/>
    <col min="204" max="204" width="3.7109375" customWidth="1"/>
    <col min="205" max="205" width="3.28515625" customWidth="1"/>
    <col min="206" max="206" width="3.7109375" customWidth="1"/>
    <col min="207" max="207" width="4.7109375" customWidth="1"/>
    <col min="208" max="208" width="3.28515625" customWidth="1"/>
    <col min="209" max="209" width="3.7109375" customWidth="1"/>
    <col min="210" max="212" width="4.7109375" customWidth="1"/>
    <col min="213" max="213" width="3.7109375" customWidth="1"/>
    <col min="214" max="214" width="4.7109375" customWidth="1"/>
    <col min="215" max="216" width="3.7109375" customWidth="1"/>
    <col min="217" max="218" width="4.7109375" customWidth="1"/>
    <col min="219" max="222" width="3.7109375" customWidth="1"/>
    <col min="223" max="223" width="3.28515625" customWidth="1"/>
    <col min="224" max="228" width="3.7109375" customWidth="1"/>
    <col min="229" max="231" width="4.7109375" customWidth="1"/>
    <col min="232" max="232" width="3.7109375" customWidth="1"/>
    <col min="233" max="233" width="4.7109375" customWidth="1"/>
    <col min="234" max="234" width="3.7109375" customWidth="1"/>
    <col min="235" max="235" width="4.7109375" customWidth="1"/>
    <col min="236" max="238" width="3.7109375" customWidth="1"/>
    <col min="239" max="239" width="4.7109375" customWidth="1"/>
    <col min="240" max="241" width="3.7109375" customWidth="1"/>
    <col min="242" max="242" width="4.7109375" customWidth="1"/>
    <col min="243" max="243" width="3.7109375" customWidth="1"/>
    <col min="244" max="244" width="3.28515625" customWidth="1"/>
    <col min="245" max="246" width="3.7109375" customWidth="1"/>
    <col min="247" max="247" width="3.28515625" customWidth="1"/>
    <col min="248" max="248" width="3.7109375" customWidth="1"/>
    <col min="249" max="250" width="3.28515625" customWidth="1"/>
    <col min="251" max="253" width="3.7109375" customWidth="1"/>
    <col min="254" max="254" width="4.7109375" customWidth="1"/>
    <col min="255" max="255" width="3.7109375" customWidth="1"/>
    <col min="256" max="256" width="3.28515625" customWidth="1"/>
    <col min="257" max="257" width="4.7109375" customWidth="1"/>
    <col min="258" max="261" width="3.7109375" customWidth="1"/>
    <col min="262" max="262" width="4.7109375" customWidth="1"/>
    <col min="263" max="263" width="3.7109375" customWidth="1"/>
    <col min="264" max="264" width="3.28515625" customWidth="1"/>
    <col min="265" max="265" width="4.7109375" customWidth="1"/>
    <col min="266" max="266" width="3.28515625" customWidth="1"/>
    <col min="267" max="270" width="4.7109375" customWidth="1"/>
    <col min="271" max="272" width="3.7109375" customWidth="1"/>
    <col min="273" max="273" width="3.28515625" customWidth="1"/>
    <col min="274" max="277" width="4.7109375" customWidth="1"/>
    <col min="278" max="278" width="3.7109375" customWidth="1"/>
    <col min="279" max="279" width="3.28515625" customWidth="1"/>
    <col min="280" max="284" width="3.7109375" customWidth="1"/>
    <col min="285" max="286" width="4.7109375" customWidth="1"/>
    <col min="287" max="287" width="3.7109375" customWidth="1"/>
    <col min="288" max="288" width="4.7109375" customWidth="1"/>
    <col min="289" max="295" width="3.7109375" customWidth="1"/>
    <col min="296" max="296" width="4.7109375" customWidth="1"/>
    <col min="297" max="306" width="3.7109375" customWidth="1"/>
    <col min="307" max="570" width="4.5703125" customWidth="1"/>
  </cols>
  <sheetData>
    <row r="1" spans="1:570" ht="279">
      <c r="A1" s="1" t="s">
        <v>0</v>
      </c>
      <c r="B1" s="18" t="s">
        <v>748</v>
      </c>
      <c r="C1" s="2" t="s">
        <v>1</v>
      </c>
      <c r="D1" s="2" t="s">
        <v>2</v>
      </c>
      <c r="E1" s="3" t="s">
        <v>3</v>
      </c>
      <c r="F1" s="3" t="s">
        <v>5</v>
      </c>
      <c r="G1" s="3" t="s">
        <v>6</v>
      </c>
      <c r="H1" s="3" t="s">
        <v>8</v>
      </c>
      <c r="I1" s="3" t="s">
        <v>7</v>
      </c>
      <c r="J1" s="3" t="s">
        <v>9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16</v>
      </c>
      <c r="Q1" s="4" t="s">
        <v>17</v>
      </c>
      <c r="R1" s="4" t="s">
        <v>18</v>
      </c>
      <c r="S1" s="4" t="s">
        <v>19</v>
      </c>
      <c r="T1" s="4" t="s">
        <v>24</v>
      </c>
      <c r="U1" s="4" t="s">
        <v>26</v>
      </c>
      <c r="V1" s="4" t="s">
        <v>21</v>
      </c>
      <c r="W1" s="4" t="s">
        <v>22</v>
      </c>
      <c r="X1" s="4" t="s">
        <v>23</v>
      </c>
      <c r="Y1" s="4" t="s">
        <v>25</v>
      </c>
      <c r="Z1" s="4" t="s">
        <v>31</v>
      </c>
      <c r="AA1" s="4" t="s">
        <v>27</v>
      </c>
      <c r="AB1" s="4" t="s">
        <v>33</v>
      </c>
      <c r="AC1" s="4" t="s">
        <v>29</v>
      </c>
      <c r="AD1" s="4" t="s">
        <v>35</v>
      </c>
      <c r="AE1" s="4" t="s">
        <v>36</v>
      </c>
      <c r="AF1" s="4" t="s">
        <v>30</v>
      </c>
      <c r="AG1" s="4" t="s">
        <v>32</v>
      </c>
      <c r="AH1" s="4" t="s">
        <v>37</v>
      </c>
      <c r="AI1" s="4" t="s">
        <v>34</v>
      </c>
      <c r="AJ1" s="4" t="s">
        <v>38</v>
      </c>
      <c r="AK1" s="4" t="s">
        <v>39</v>
      </c>
      <c r="AL1" s="4" t="s">
        <v>40</v>
      </c>
      <c r="AM1" s="4" t="s">
        <v>41</v>
      </c>
      <c r="AN1" s="4" t="s">
        <v>42</v>
      </c>
      <c r="AO1" s="4" t="s">
        <v>44</v>
      </c>
      <c r="AP1" s="4" t="s">
        <v>45</v>
      </c>
      <c r="AQ1" s="4" t="s">
        <v>46</v>
      </c>
      <c r="AR1" s="4" t="s">
        <v>47</v>
      </c>
      <c r="AS1" s="4" t="s">
        <v>48</v>
      </c>
      <c r="AT1" s="4" t="s">
        <v>49</v>
      </c>
      <c r="AU1" s="4" t="s">
        <v>50</v>
      </c>
      <c r="AV1" s="4" t="s">
        <v>52</v>
      </c>
      <c r="AW1" s="4" t="s">
        <v>53</v>
      </c>
      <c r="AX1" s="4" t="s">
        <v>54</v>
      </c>
      <c r="AY1" s="4" t="s">
        <v>56</v>
      </c>
      <c r="AZ1" s="4" t="s">
        <v>57</v>
      </c>
      <c r="BA1" s="4" t="s">
        <v>58</v>
      </c>
      <c r="BB1" s="4" t="s">
        <v>60</v>
      </c>
      <c r="BC1" s="4" t="s">
        <v>61</v>
      </c>
      <c r="BD1" s="4" t="s">
        <v>62</v>
      </c>
      <c r="BE1" s="4" t="s">
        <v>63</v>
      </c>
      <c r="BF1" s="4" t="s">
        <v>64</v>
      </c>
      <c r="BG1" s="4" t="s">
        <v>65</v>
      </c>
      <c r="BH1" s="4" t="s">
        <v>67</v>
      </c>
      <c r="BI1" s="4" t="s">
        <v>68</v>
      </c>
      <c r="BJ1" s="4" t="s">
        <v>70</v>
      </c>
      <c r="BK1" s="4" t="s">
        <v>71</v>
      </c>
      <c r="BL1" s="4" t="s">
        <v>72</v>
      </c>
      <c r="BM1" s="4" t="s">
        <v>73</v>
      </c>
      <c r="BN1" s="4" t="s">
        <v>74</v>
      </c>
      <c r="BO1" s="4" t="s">
        <v>75</v>
      </c>
      <c r="BP1" s="4" t="s">
        <v>76</v>
      </c>
      <c r="BQ1" s="4" t="s">
        <v>78</v>
      </c>
      <c r="BR1" s="4" t="s">
        <v>79</v>
      </c>
      <c r="BS1" s="4" t="s">
        <v>80</v>
      </c>
      <c r="BT1" s="4" t="s">
        <v>81</v>
      </c>
      <c r="BU1" s="4" t="s">
        <v>83</v>
      </c>
      <c r="BV1" s="4" t="s">
        <v>84</v>
      </c>
      <c r="BW1" s="4" t="s">
        <v>86</v>
      </c>
      <c r="BX1" s="4" t="s">
        <v>87</v>
      </c>
      <c r="BY1" s="4" t="s">
        <v>88</v>
      </c>
      <c r="BZ1" s="4" t="s">
        <v>90</v>
      </c>
      <c r="CA1" s="4" t="s">
        <v>91</v>
      </c>
      <c r="CB1" s="4" t="s">
        <v>92</v>
      </c>
      <c r="CC1" s="4" t="s">
        <v>94</v>
      </c>
      <c r="CD1" s="4" t="s">
        <v>93</v>
      </c>
      <c r="CE1" s="4" t="s">
        <v>95</v>
      </c>
      <c r="CF1" s="4" t="s">
        <v>99</v>
      </c>
      <c r="CG1" s="4" t="s">
        <v>96</v>
      </c>
      <c r="CH1" s="4" t="s">
        <v>97</v>
      </c>
      <c r="CI1" s="4" t="s">
        <v>98</v>
      </c>
      <c r="CJ1" s="4" t="s">
        <v>100</v>
      </c>
      <c r="CK1" s="4" t="s">
        <v>105</v>
      </c>
      <c r="CL1" s="4" t="s">
        <v>101</v>
      </c>
      <c r="CM1" s="4" t="s">
        <v>102</v>
      </c>
      <c r="CN1" s="4" t="s">
        <v>103</v>
      </c>
      <c r="CO1" s="4" t="s">
        <v>110</v>
      </c>
      <c r="CP1" s="4" t="s">
        <v>106</v>
      </c>
      <c r="CQ1" s="4" t="s">
        <v>108</v>
      </c>
      <c r="CR1" s="4" t="s">
        <v>109</v>
      </c>
      <c r="CS1" s="4" t="s">
        <v>113</v>
      </c>
      <c r="CT1" s="4" t="s">
        <v>116</v>
      </c>
      <c r="CU1" s="4" t="s">
        <v>117</v>
      </c>
      <c r="CV1" s="4" t="s">
        <v>118</v>
      </c>
      <c r="CW1" s="4" t="s">
        <v>120</v>
      </c>
      <c r="CX1" s="4" t="s">
        <v>121</v>
      </c>
      <c r="CY1" s="4" t="s">
        <v>119</v>
      </c>
      <c r="CZ1" s="4" t="s">
        <v>123</v>
      </c>
      <c r="DA1" s="4" t="s">
        <v>125</v>
      </c>
      <c r="DB1" s="4" t="s">
        <v>122</v>
      </c>
      <c r="DC1" s="4" t="s">
        <v>127</v>
      </c>
      <c r="DD1" s="4" t="s">
        <v>128</v>
      </c>
      <c r="DE1" s="4" t="s">
        <v>129</v>
      </c>
      <c r="DF1" s="4" t="s">
        <v>130</v>
      </c>
      <c r="DG1" s="4" t="s">
        <v>132</v>
      </c>
      <c r="DH1" s="4" t="s">
        <v>134</v>
      </c>
      <c r="DI1" s="4" t="s">
        <v>136</v>
      </c>
      <c r="DJ1" s="4" t="s">
        <v>133</v>
      </c>
      <c r="DK1" s="4" t="s">
        <v>135</v>
      </c>
      <c r="DL1" s="4" t="s">
        <v>137</v>
      </c>
      <c r="DM1" s="4" t="s">
        <v>138</v>
      </c>
      <c r="DN1" s="4" t="s">
        <v>142</v>
      </c>
      <c r="DO1" s="4" t="s">
        <v>139</v>
      </c>
      <c r="DP1" s="4" t="s">
        <v>145</v>
      </c>
      <c r="DQ1" s="4" t="s">
        <v>140</v>
      </c>
      <c r="DR1" s="4" t="s">
        <v>141</v>
      </c>
      <c r="DS1" s="4" t="s">
        <v>143</v>
      </c>
      <c r="DT1" s="4" t="s">
        <v>144</v>
      </c>
      <c r="DU1" s="4" t="s">
        <v>150</v>
      </c>
      <c r="DV1" s="4" t="s">
        <v>152</v>
      </c>
      <c r="DW1" s="4" t="s">
        <v>146</v>
      </c>
      <c r="DX1" s="4" t="s">
        <v>154</v>
      </c>
      <c r="DY1" s="4" t="s">
        <v>147</v>
      </c>
      <c r="DZ1" s="4" t="s">
        <v>148</v>
      </c>
      <c r="EA1" s="4" t="s">
        <v>156</v>
      </c>
      <c r="EB1" s="4" t="s">
        <v>149</v>
      </c>
      <c r="EC1" s="4" t="s">
        <v>160</v>
      </c>
      <c r="ED1" s="4" t="s">
        <v>151</v>
      </c>
      <c r="EE1" s="4" t="s">
        <v>163</v>
      </c>
      <c r="EF1" s="4" t="s">
        <v>153</v>
      </c>
      <c r="EG1" s="4" t="s">
        <v>155</v>
      </c>
      <c r="EH1" s="4" t="s">
        <v>157</v>
      </c>
      <c r="EI1" s="4" t="s">
        <v>158</v>
      </c>
      <c r="EJ1" s="4" t="s">
        <v>159</v>
      </c>
      <c r="EK1" s="4" t="s">
        <v>161</v>
      </c>
      <c r="EL1" s="4" t="s">
        <v>173</v>
      </c>
      <c r="EM1" s="4" t="s">
        <v>175</v>
      </c>
      <c r="EN1" s="4" t="s">
        <v>176</v>
      </c>
      <c r="EO1" s="4" t="s">
        <v>164</v>
      </c>
      <c r="EP1" s="4" t="s">
        <v>179</v>
      </c>
      <c r="EQ1" s="4" t="s">
        <v>165</v>
      </c>
      <c r="ER1" s="4" t="s">
        <v>167</v>
      </c>
      <c r="ES1" s="4" t="s">
        <v>182</v>
      </c>
      <c r="ET1" s="4" t="s">
        <v>183</v>
      </c>
      <c r="EU1" s="4" t="s">
        <v>185</v>
      </c>
      <c r="EV1" s="4" t="s">
        <v>169</v>
      </c>
      <c r="EW1" s="4" t="s">
        <v>170</v>
      </c>
      <c r="EX1" s="4" t="s">
        <v>189</v>
      </c>
      <c r="EY1" s="4" t="s">
        <v>171</v>
      </c>
      <c r="EZ1" s="4" t="s">
        <v>172</v>
      </c>
      <c r="FA1" s="4" t="s">
        <v>174</v>
      </c>
      <c r="FB1" s="4" t="s">
        <v>178</v>
      </c>
      <c r="FC1" s="4" t="s">
        <v>181</v>
      </c>
      <c r="FD1" s="4" t="s">
        <v>184</v>
      </c>
      <c r="FE1" s="4" t="s">
        <v>186</v>
      </c>
      <c r="FF1" s="4" t="s">
        <v>187</v>
      </c>
      <c r="FG1" s="4" t="s">
        <v>188</v>
      </c>
      <c r="FH1" s="4" t="s">
        <v>190</v>
      </c>
      <c r="FI1" s="4" t="s">
        <v>199</v>
      </c>
      <c r="FJ1" s="4" t="s">
        <v>191</v>
      </c>
      <c r="FK1" s="4" t="s">
        <v>192</v>
      </c>
      <c r="FL1" s="4" t="s">
        <v>193</v>
      </c>
      <c r="FM1" s="4" t="s">
        <v>194</v>
      </c>
      <c r="FN1" s="4" t="s">
        <v>195</v>
      </c>
      <c r="FO1" s="4" t="s">
        <v>197</v>
      </c>
      <c r="FP1" s="4" t="s">
        <v>206</v>
      </c>
      <c r="FQ1" s="4" t="s">
        <v>198</v>
      </c>
      <c r="FR1" s="4" t="s">
        <v>209</v>
      </c>
      <c r="FS1" s="4" t="s">
        <v>201</v>
      </c>
      <c r="FT1" s="4" t="s">
        <v>202</v>
      </c>
      <c r="FU1" s="4" t="s">
        <v>203</v>
      </c>
      <c r="FV1" s="4" t="s">
        <v>214</v>
      </c>
      <c r="FW1" s="4" t="s">
        <v>216</v>
      </c>
      <c r="FX1" s="4" t="s">
        <v>204</v>
      </c>
      <c r="FY1" s="4" t="s">
        <v>219</v>
      </c>
      <c r="FZ1" s="4" t="s">
        <v>207</v>
      </c>
      <c r="GA1" s="4" t="s">
        <v>208</v>
      </c>
      <c r="GB1" s="4" t="s">
        <v>210</v>
      </c>
      <c r="GC1" s="4" t="s">
        <v>211</v>
      </c>
      <c r="GD1" s="4" t="s">
        <v>212</v>
      </c>
      <c r="GE1" s="4" t="s">
        <v>221</v>
      </c>
      <c r="GF1" s="4" t="s">
        <v>213</v>
      </c>
      <c r="GG1" s="4" t="s">
        <v>215</v>
      </c>
      <c r="GH1" s="4" t="s">
        <v>217</v>
      </c>
      <c r="GI1" s="4" t="s">
        <v>218</v>
      </c>
      <c r="GJ1" s="4" t="s">
        <v>222</v>
      </c>
      <c r="GK1" s="4" t="s">
        <v>220</v>
      </c>
      <c r="GL1" s="4"/>
      <c r="GM1" s="4"/>
      <c r="GN1" s="4"/>
      <c r="GO1" s="4"/>
      <c r="GP1" s="4"/>
      <c r="GQ1" s="4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</row>
    <row r="2" spans="1:570" ht="12.75">
      <c r="A2" s="6" t="str">
        <f>IF(ISNUMBER(SEARCH(",",C2)),C2,MID(C2,SEARCH(" ",C2)+1,256) &amp; ", " &amp; LEFT(C2,SEARCH(" ",C2)-1))</f>
        <v>Burns, Nick</v>
      </c>
      <c r="B2" s="19">
        <v>1</v>
      </c>
      <c r="C2" s="7" t="s">
        <v>615</v>
      </c>
      <c r="D2" s="8">
        <f>SUM(E2:AUX2)</f>
        <v>248.19999999999996</v>
      </c>
      <c r="R2" s="9">
        <v>13.1</v>
      </c>
      <c r="S2" s="9"/>
      <c r="T2" s="9"/>
      <c r="U2" s="9"/>
      <c r="V2" s="9">
        <v>7.4</v>
      </c>
      <c r="W2" s="9">
        <v>10</v>
      </c>
      <c r="AP2" s="9">
        <v>26.2</v>
      </c>
      <c r="AQ2" s="9"/>
      <c r="AU2" s="9">
        <v>5.6</v>
      </c>
      <c r="BK2" s="9">
        <v>13.1</v>
      </c>
      <c r="BL2" s="9">
        <v>21</v>
      </c>
      <c r="CG2" s="9">
        <v>6.2</v>
      </c>
      <c r="CR2" s="9">
        <v>14</v>
      </c>
      <c r="CS2" s="9"/>
      <c r="CT2" s="9"/>
      <c r="CU2" s="9">
        <v>3.8</v>
      </c>
      <c r="CV2" s="9"/>
      <c r="CX2" s="9">
        <v>30</v>
      </c>
      <c r="CY2" s="9"/>
      <c r="CZ2" s="9"/>
      <c r="DK2" s="9">
        <v>13.1</v>
      </c>
      <c r="DS2" s="9">
        <v>13.1</v>
      </c>
      <c r="DT2" s="9">
        <v>4.9000000000000004</v>
      </c>
      <c r="DU2" s="9"/>
      <c r="ED2" s="9">
        <v>6.2</v>
      </c>
      <c r="EE2" s="9"/>
      <c r="EF2" s="9"/>
      <c r="EG2" s="9"/>
      <c r="EJ2" s="9">
        <v>5.4</v>
      </c>
      <c r="EK2" s="9"/>
      <c r="EL2" s="9"/>
      <c r="EM2" s="9"/>
      <c r="EN2" s="9"/>
      <c r="EO2" s="9"/>
      <c r="EP2" s="9"/>
      <c r="EQ2" s="9">
        <v>6.2</v>
      </c>
      <c r="ER2" s="9">
        <v>5.7</v>
      </c>
      <c r="ES2" s="9"/>
      <c r="ET2" s="9"/>
      <c r="EU2" s="9"/>
      <c r="EV2" s="9"/>
      <c r="EW2" s="9"/>
      <c r="EX2" s="9"/>
      <c r="EY2" s="9">
        <v>6.2</v>
      </c>
      <c r="FL2" s="9">
        <v>37</v>
      </c>
      <c r="FM2" s="9"/>
      <c r="FN2" s="9"/>
    </row>
    <row r="3" spans="1:570" ht="12.75">
      <c r="A3" s="6" t="str">
        <f>IF(ISNUMBER(SEARCH(",",C3)),C3,MID(C3,SEARCH(" ",C3)+1,256) &amp; ", " &amp; LEFT(C3,SEARCH(" ",C3)-1))</f>
        <v>Jones, Stuart</v>
      </c>
      <c r="B3" s="19">
        <v>2</v>
      </c>
      <c r="C3" s="7" t="s">
        <v>726</v>
      </c>
      <c r="D3" s="8">
        <f>SUM(E3:AUX3)</f>
        <v>218.49999999999994</v>
      </c>
      <c r="E3" s="9">
        <v>3.1</v>
      </c>
      <c r="I3" s="9">
        <v>6.2</v>
      </c>
      <c r="J3" s="9"/>
      <c r="M3" s="9">
        <v>10</v>
      </c>
      <c r="N3" s="9"/>
      <c r="O3" s="9"/>
      <c r="P3" s="9"/>
      <c r="T3" s="9">
        <v>8.8000000000000007</v>
      </c>
      <c r="U3" s="9"/>
      <c r="V3" s="9">
        <v>7.4</v>
      </c>
      <c r="Y3" s="9">
        <v>6.2</v>
      </c>
      <c r="AK3" s="9">
        <v>4.8</v>
      </c>
      <c r="AR3" s="9">
        <v>13.1</v>
      </c>
      <c r="AV3" s="9">
        <v>6.2</v>
      </c>
      <c r="BB3" s="9">
        <v>6.2</v>
      </c>
      <c r="BC3" s="9"/>
      <c r="BG3" s="9">
        <v>13.1</v>
      </c>
      <c r="BV3" s="9">
        <v>6.2</v>
      </c>
      <c r="CH3" s="9">
        <v>13.1</v>
      </c>
      <c r="CT3" s="9">
        <v>6.2</v>
      </c>
      <c r="CU3" s="9">
        <v>3.8</v>
      </c>
      <c r="CV3" s="9"/>
      <c r="DD3" s="9">
        <v>6.2</v>
      </c>
      <c r="DK3" s="9">
        <v>13.1</v>
      </c>
      <c r="DP3" s="9">
        <v>6.2</v>
      </c>
      <c r="DQ3" s="9"/>
      <c r="DR3" s="9"/>
      <c r="DS3" s="9"/>
      <c r="DT3" s="9">
        <v>4.9000000000000004</v>
      </c>
      <c r="DU3" s="9"/>
      <c r="DW3" s="9">
        <v>6.2</v>
      </c>
      <c r="DX3" s="9"/>
      <c r="DY3" s="9"/>
      <c r="ED3" s="9">
        <v>6.2</v>
      </c>
      <c r="EE3" s="9"/>
      <c r="EF3" s="9"/>
      <c r="EG3" s="9"/>
      <c r="EH3" s="9">
        <v>3.8</v>
      </c>
      <c r="EN3" s="9">
        <v>5</v>
      </c>
      <c r="EO3" s="9"/>
      <c r="EP3" s="9"/>
      <c r="EQ3" s="9">
        <v>6.2</v>
      </c>
      <c r="ER3" s="9"/>
      <c r="ES3" s="9"/>
      <c r="ET3" s="9"/>
      <c r="EU3" s="9"/>
      <c r="EV3" s="9"/>
      <c r="EW3" s="9"/>
      <c r="EX3" s="9"/>
      <c r="EY3" s="9">
        <v>6.2</v>
      </c>
      <c r="FF3" s="9">
        <v>3.8</v>
      </c>
      <c r="FM3" s="9">
        <v>3.1</v>
      </c>
      <c r="FN3" s="9"/>
      <c r="FY3" s="9">
        <v>26.2</v>
      </c>
      <c r="FZ3" s="9"/>
      <c r="GA3" s="9"/>
      <c r="GB3" s="9"/>
      <c r="GF3" s="9">
        <v>3.2</v>
      </c>
      <c r="GK3" s="9">
        <v>3.8</v>
      </c>
    </row>
    <row r="4" spans="1:570" ht="12.75">
      <c r="A4" s="6" t="str">
        <f>IF(ISNUMBER(SEARCH(",",C4)),C4,MID(C4,SEARCH(" ",C4)+1,256) &amp; ", " &amp; LEFT(C4,SEARCH(" ",C4)-1))</f>
        <v>Roberts, Hal</v>
      </c>
      <c r="B4" s="19">
        <v>3</v>
      </c>
      <c r="C4" s="7" t="s">
        <v>416</v>
      </c>
      <c r="D4" s="8">
        <f>SUM(E4:AUX4)</f>
        <v>191.8</v>
      </c>
      <c r="F4" s="9">
        <v>30</v>
      </c>
      <c r="G4" s="9"/>
      <c r="H4" s="9"/>
      <c r="I4" s="9">
        <v>6.2</v>
      </c>
      <c r="J4" s="9"/>
      <c r="V4" s="9">
        <v>7.4</v>
      </c>
      <c r="AR4" s="9">
        <v>13.1</v>
      </c>
      <c r="AV4" s="9">
        <v>6.2</v>
      </c>
      <c r="BS4" s="9">
        <v>20</v>
      </c>
      <c r="BT4" s="9"/>
      <c r="BU4" s="9"/>
      <c r="CI4" s="9">
        <v>4.9000000000000004</v>
      </c>
      <c r="CQ4" s="9">
        <v>3</v>
      </c>
      <c r="DC4" s="9">
        <v>26.2</v>
      </c>
      <c r="EJ4" s="9">
        <v>5.4</v>
      </c>
      <c r="EK4" s="9"/>
      <c r="EL4" s="9"/>
      <c r="EM4" s="9"/>
      <c r="EN4" s="9"/>
      <c r="EO4" s="9"/>
      <c r="EP4" s="9"/>
      <c r="EQ4" s="9">
        <v>6.2</v>
      </c>
      <c r="ER4" s="9">
        <v>5.7</v>
      </c>
      <c r="ES4" s="9"/>
      <c r="ET4" s="9"/>
      <c r="EU4" s="9"/>
      <c r="EV4" s="9"/>
      <c r="EW4" s="9">
        <v>33</v>
      </c>
      <c r="EX4" s="9"/>
      <c r="FK4" s="9">
        <v>20</v>
      </c>
      <c r="FL4" s="9"/>
      <c r="FM4" s="9"/>
      <c r="FN4" s="9"/>
      <c r="GC4" s="9">
        <v>4.5</v>
      </c>
    </row>
    <row r="5" spans="1:570" ht="12.75">
      <c r="A5" s="6" t="str">
        <f>IF(ISNUMBER(SEARCH(",",C5)),C5,MID(C5,SEARCH(" ",C5)+1,256) &amp; ", " &amp; LEFT(C5,SEARCH(" ",C5)-1))</f>
        <v>Booker, Nicholas</v>
      </c>
      <c r="B5" s="19">
        <v>4</v>
      </c>
      <c r="C5" s="7" t="s">
        <v>611</v>
      </c>
      <c r="D5" s="8">
        <f>SUM(E5:AUX5)</f>
        <v>185.1</v>
      </c>
      <c r="L5" s="9">
        <v>30</v>
      </c>
      <c r="M5" s="9"/>
      <c r="N5" s="9"/>
      <c r="O5" s="9"/>
      <c r="P5" s="9"/>
      <c r="AA5" s="9">
        <v>32</v>
      </c>
      <c r="AB5" s="9"/>
      <c r="DC5" s="9">
        <v>26.2</v>
      </c>
      <c r="DJ5" s="9">
        <v>26.2</v>
      </c>
      <c r="DS5" s="9">
        <v>13.1</v>
      </c>
      <c r="DT5" s="9">
        <v>4.9000000000000004</v>
      </c>
      <c r="DU5" s="9"/>
      <c r="DW5" s="9">
        <v>6.2</v>
      </c>
      <c r="DX5" s="9"/>
      <c r="DY5" s="9"/>
      <c r="EC5" s="9">
        <v>37.200000000000003</v>
      </c>
      <c r="ED5" s="9"/>
      <c r="EE5" s="9"/>
      <c r="EF5" s="9"/>
      <c r="EG5" s="9"/>
      <c r="FC5" s="9">
        <v>6.2</v>
      </c>
      <c r="FD5" s="9"/>
      <c r="FE5" s="9"/>
      <c r="FM5" s="9">
        <v>3.1</v>
      </c>
      <c r="FN5" s="9"/>
    </row>
    <row r="6" spans="1:570" ht="12.75">
      <c r="A6" s="6" t="str">
        <f>IF(ISNUMBER(SEARCH(",",C6)),C6,MID(C6,SEARCH(" ",C6)+1,256) &amp; ", " &amp; LEFT(C6,SEARCH(" ",C6)-1))</f>
        <v>Wood, Louis</v>
      </c>
      <c r="B6" s="19">
        <v>5</v>
      </c>
      <c r="C6" s="7" t="s">
        <v>515</v>
      </c>
      <c r="D6" s="8">
        <f>SUM(E6:AUX6)</f>
        <v>174.60000000000002</v>
      </c>
      <c r="P6" s="9">
        <v>20</v>
      </c>
      <c r="W6" s="9">
        <v>10</v>
      </c>
      <c r="AC6" s="10">
        <v>14.3</v>
      </c>
      <c r="BL6" s="9">
        <v>21</v>
      </c>
      <c r="DC6" s="9">
        <v>26.2</v>
      </c>
      <c r="DV6" s="9">
        <v>24</v>
      </c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J6" s="9">
        <v>5.4</v>
      </c>
      <c r="EK6" s="9"/>
      <c r="EL6" s="9"/>
      <c r="EM6" s="9"/>
      <c r="EN6" s="9"/>
      <c r="EO6" s="9"/>
      <c r="EP6" s="9"/>
      <c r="ER6" s="9">
        <v>5.7</v>
      </c>
      <c r="ES6" s="9"/>
      <c r="FL6" s="9">
        <v>37</v>
      </c>
      <c r="FM6" s="9"/>
      <c r="FN6" s="9"/>
      <c r="FU6" s="9">
        <v>6.5</v>
      </c>
      <c r="FV6" s="9"/>
      <c r="FW6" s="9"/>
      <c r="FX6" s="9"/>
      <c r="FY6" s="9"/>
      <c r="FZ6" s="9"/>
      <c r="GA6" s="9"/>
      <c r="GB6" s="9"/>
      <c r="GC6" s="9">
        <v>4.5</v>
      </c>
    </row>
    <row r="7" spans="1:570" ht="12.75">
      <c r="A7" s="6" t="str">
        <f>IF(ISNUMBER(SEARCH(",",C7)),C7,MID(C7,SEARCH(" ",C7)+1,256) &amp; ", " &amp; LEFT(C7,SEARCH(" ",C7)-1))</f>
        <v>Dooley, Phil</v>
      </c>
      <c r="B7" s="19">
        <v>6</v>
      </c>
      <c r="C7" s="7" t="s">
        <v>655</v>
      </c>
      <c r="D7" s="8">
        <f>SUM(E7:AUX7)</f>
        <v>172.20000000000002</v>
      </c>
      <c r="I7" s="9">
        <v>6.2</v>
      </c>
      <c r="J7" s="9"/>
      <c r="N7" s="9">
        <v>10</v>
      </c>
      <c r="O7" s="9"/>
      <c r="P7" s="9"/>
      <c r="Q7" s="9">
        <v>6.2</v>
      </c>
      <c r="V7" s="9">
        <v>7.4</v>
      </c>
      <c r="AN7" s="9">
        <v>7.7</v>
      </c>
      <c r="AR7" s="9">
        <v>13.1</v>
      </c>
      <c r="AY7" s="9">
        <v>6.2</v>
      </c>
      <c r="BF7" s="9">
        <v>9</v>
      </c>
      <c r="BL7" s="9">
        <v>21</v>
      </c>
      <c r="BU7" s="9">
        <v>9.9</v>
      </c>
      <c r="BV7" s="9">
        <v>6.2</v>
      </c>
      <c r="CU7" s="9">
        <v>3.8</v>
      </c>
      <c r="CV7" s="9"/>
      <c r="DD7" s="9">
        <v>6.2</v>
      </c>
      <c r="DK7" s="9">
        <v>13.1</v>
      </c>
      <c r="EA7" s="9">
        <v>26.2</v>
      </c>
      <c r="EB7" s="9"/>
      <c r="EC7" s="9"/>
      <c r="ED7" s="9"/>
      <c r="EE7" s="9"/>
      <c r="EF7" s="9"/>
      <c r="EG7" s="9"/>
      <c r="EQ7" s="9">
        <v>6.2</v>
      </c>
      <c r="ER7" s="9"/>
      <c r="ES7" s="9"/>
      <c r="ET7" s="9"/>
      <c r="EU7" s="9"/>
      <c r="EV7" s="9"/>
      <c r="EW7" s="9"/>
      <c r="EX7" s="9"/>
      <c r="EY7" s="9">
        <v>6.2</v>
      </c>
      <c r="FF7" s="9">
        <v>3.8</v>
      </c>
      <c r="GK7" s="9">
        <v>3.8</v>
      </c>
    </row>
    <row r="8" spans="1:570" ht="12.75">
      <c r="A8" s="6" t="str">
        <f>IF(ISNUMBER(SEARCH(",",C8)),C8,MID(C8,SEARCH(" ",C8)+1,256) &amp; ", " &amp; LEFT(C8,SEARCH(" ",C8)-1))</f>
        <v>Platton, Mark</v>
      </c>
      <c r="B8" s="19">
        <v>7</v>
      </c>
      <c r="C8" s="7" t="s">
        <v>541</v>
      </c>
      <c r="D8" s="8">
        <f>SUM(E8:AUX8)</f>
        <v>164.1</v>
      </c>
      <c r="I8" s="9">
        <v>6.2</v>
      </c>
      <c r="J8" s="9"/>
      <c r="W8" s="9">
        <v>10</v>
      </c>
      <c r="AM8" s="9">
        <v>12.7</v>
      </c>
      <c r="AU8" s="9">
        <v>5.6</v>
      </c>
      <c r="BB8" s="9">
        <v>6.2</v>
      </c>
      <c r="BC8" s="9"/>
      <c r="BL8" s="9">
        <v>21</v>
      </c>
      <c r="CG8" s="9">
        <v>6.2</v>
      </c>
      <c r="CU8" s="9">
        <v>3.8</v>
      </c>
      <c r="CV8" s="9"/>
      <c r="DD8" s="9">
        <v>6.2</v>
      </c>
      <c r="DK8" s="9">
        <v>13.1</v>
      </c>
      <c r="DT8" s="9">
        <v>4.9000000000000004</v>
      </c>
      <c r="DU8" s="9"/>
      <c r="DW8" s="9">
        <v>6.2</v>
      </c>
      <c r="DX8" s="9"/>
      <c r="DY8" s="9"/>
      <c r="DZ8" s="9">
        <v>10</v>
      </c>
      <c r="EA8" s="9"/>
      <c r="EB8" s="9"/>
      <c r="EC8" s="9"/>
      <c r="ED8" s="9"/>
      <c r="EE8" s="9"/>
      <c r="EF8" s="9"/>
      <c r="EG8" s="9"/>
      <c r="EJ8" s="9">
        <v>5.4</v>
      </c>
      <c r="EK8" s="9"/>
      <c r="EL8" s="9"/>
      <c r="EM8" s="9"/>
      <c r="EN8" s="9"/>
      <c r="EO8" s="9"/>
      <c r="EP8" s="9"/>
      <c r="EQ8" s="9">
        <v>6.2</v>
      </c>
      <c r="ER8" s="9"/>
      <c r="ES8" s="9"/>
      <c r="ET8" s="9"/>
      <c r="EU8" s="9"/>
      <c r="EV8" s="9"/>
      <c r="EW8" s="9"/>
      <c r="EX8" s="9"/>
      <c r="FG8" s="9">
        <v>6.2</v>
      </c>
      <c r="FH8" s="9"/>
      <c r="FI8" s="9"/>
      <c r="FJ8" s="9"/>
      <c r="FK8" s="9">
        <v>20</v>
      </c>
      <c r="FL8" s="9"/>
      <c r="FM8" s="9"/>
      <c r="FN8" s="9"/>
      <c r="FU8" s="9">
        <v>6.5</v>
      </c>
      <c r="FV8" s="9"/>
      <c r="FW8" s="9"/>
      <c r="FX8" s="9"/>
      <c r="FY8" s="9"/>
      <c r="FZ8" s="9"/>
      <c r="GA8" s="9"/>
      <c r="GB8" s="9"/>
      <c r="GC8" s="9">
        <v>4.5</v>
      </c>
      <c r="GF8" s="9">
        <v>3.2</v>
      </c>
    </row>
    <row r="9" spans="1:570" ht="12.75">
      <c r="A9" s="6" t="str">
        <f>IF(ISNUMBER(SEARCH(",",C9)),C9,MID(C9,SEARCH(" ",C9)+1,256) &amp; ", " &amp; LEFT(C9,SEARCH(" ",C9)-1))</f>
        <v>Evans, Alan</v>
      </c>
      <c r="B9" s="19">
        <v>8</v>
      </c>
      <c r="C9" s="7" t="s">
        <v>248</v>
      </c>
      <c r="D9" s="8">
        <f>SUM(E9:AUX9)</f>
        <v>150.9</v>
      </c>
      <c r="I9" s="9"/>
      <c r="J9" s="9"/>
      <c r="AV9" s="9"/>
      <c r="BV9" s="9"/>
      <c r="CI9" s="9"/>
      <c r="DK9" s="9">
        <v>13.1</v>
      </c>
      <c r="EE9" s="9">
        <v>26.2</v>
      </c>
      <c r="EF9" s="9"/>
      <c r="EG9" s="9"/>
      <c r="EO9" s="9">
        <v>26.2</v>
      </c>
      <c r="EP9" s="9"/>
      <c r="EX9" s="9">
        <v>33</v>
      </c>
      <c r="FP9" s="9">
        <v>26.2</v>
      </c>
      <c r="FQ9" s="9"/>
      <c r="FR9" s="9"/>
      <c r="FS9" s="9"/>
      <c r="FT9" s="9"/>
      <c r="GJ9" s="9">
        <v>26.2</v>
      </c>
    </row>
    <row r="10" spans="1:570" ht="12.75">
      <c r="A10" s="6" t="str">
        <f>IF(ISNUMBER(SEARCH(",",C10)),C10,MID(C10,SEARCH(" ",C10)+1,256) &amp; ", " &amp; LEFT(C10,SEARCH(" ",C10)-1))</f>
        <v>Middlemas, Paul</v>
      </c>
      <c r="B10" s="19">
        <v>9</v>
      </c>
      <c r="C10" s="7" t="s">
        <v>631</v>
      </c>
      <c r="D10" s="8">
        <f>SUM(E10:AUX10)</f>
        <v>144.80000000000001</v>
      </c>
      <c r="I10" s="9">
        <v>6.2</v>
      </c>
      <c r="J10" s="9"/>
      <c r="V10" s="9">
        <v>7.4</v>
      </c>
      <c r="W10" s="9">
        <v>10</v>
      </c>
      <c r="AV10" s="9">
        <v>6.2</v>
      </c>
      <c r="BF10" s="9">
        <v>9</v>
      </c>
      <c r="BL10" s="9">
        <v>21</v>
      </c>
      <c r="CU10" s="9">
        <v>3.8</v>
      </c>
      <c r="CV10" s="9"/>
      <c r="DD10" s="9">
        <v>6.2</v>
      </c>
      <c r="DK10" s="9">
        <v>13.1</v>
      </c>
      <c r="DT10" s="9">
        <v>4.9000000000000004</v>
      </c>
      <c r="DU10" s="9"/>
      <c r="DZ10" s="9">
        <v>10</v>
      </c>
      <c r="EA10" s="9"/>
      <c r="EB10" s="9"/>
      <c r="EC10" s="9"/>
      <c r="ED10" s="9"/>
      <c r="EE10" s="9"/>
      <c r="EF10" s="9"/>
      <c r="EG10" s="9"/>
      <c r="EJ10" s="9">
        <v>5.4</v>
      </c>
      <c r="EK10" s="9"/>
      <c r="EL10" s="9"/>
      <c r="EM10" s="9"/>
      <c r="EN10" s="9"/>
      <c r="EO10" s="9"/>
      <c r="EP10" s="9"/>
      <c r="EQ10" s="9">
        <v>6.2</v>
      </c>
      <c r="ER10" s="9">
        <v>5.7</v>
      </c>
      <c r="ES10" s="9"/>
      <c r="ET10" s="9"/>
      <c r="EU10" s="9"/>
      <c r="EV10" s="9"/>
      <c r="EW10" s="9"/>
      <c r="EX10" s="9"/>
      <c r="FG10" s="9">
        <v>6.2</v>
      </c>
      <c r="FH10" s="9"/>
      <c r="FI10" s="9"/>
      <c r="FJ10" s="9">
        <v>5.5</v>
      </c>
      <c r="FK10" s="9"/>
      <c r="FL10" s="9"/>
      <c r="FM10" s="9"/>
      <c r="FN10" s="9"/>
      <c r="FU10" s="9">
        <v>6.5</v>
      </c>
      <c r="FV10" s="9"/>
      <c r="FW10" s="9"/>
      <c r="FX10" s="9"/>
      <c r="FY10" s="9"/>
      <c r="FZ10" s="9"/>
      <c r="GA10" s="9"/>
      <c r="GB10" s="9"/>
      <c r="GC10" s="9">
        <v>4.5</v>
      </c>
      <c r="GF10" s="9">
        <v>3.2</v>
      </c>
      <c r="GK10" s="9">
        <v>3.8</v>
      </c>
    </row>
    <row r="11" spans="1:570" ht="12.75">
      <c r="A11" s="6" t="str">
        <f>IF(ISNUMBER(SEARCH(",",C11)),C11,MID(C11,SEARCH(" ",C11)+1,256) &amp; ", " &amp; LEFT(C11,SEARCH(" ",C11)-1))</f>
        <v>Harding, Dean</v>
      </c>
      <c r="B11" s="19">
        <v>10</v>
      </c>
      <c r="C11" s="7" t="s">
        <v>388</v>
      </c>
      <c r="D11" s="8">
        <f>SUM(E11:AUX11)</f>
        <v>140.5</v>
      </c>
      <c r="M11" s="9">
        <v>10</v>
      </c>
      <c r="N11" s="9"/>
      <c r="O11" s="9"/>
      <c r="P11" s="9"/>
      <c r="Z11" s="9">
        <v>6.2</v>
      </c>
      <c r="AA11" s="9"/>
      <c r="AB11" s="9">
        <v>20</v>
      </c>
      <c r="DC11" s="9">
        <v>26.2</v>
      </c>
      <c r="DK11" s="9">
        <v>13.1</v>
      </c>
      <c r="EO11" s="9">
        <v>20</v>
      </c>
      <c r="EP11" s="9"/>
      <c r="EQ11" s="9">
        <v>6.2</v>
      </c>
      <c r="ER11" s="9">
        <v>5.7</v>
      </c>
      <c r="ES11" s="9"/>
      <c r="ET11" s="9"/>
      <c r="EU11" s="9"/>
      <c r="EV11" s="9"/>
      <c r="EW11" s="9"/>
      <c r="EX11" s="9"/>
      <c r="FA11" s="9">
        <v>13.1</v>
      </c>
      <c r="FB11" s="9"/>
      <c r="FC11" s="9"/>
      <c r="FD11" s="9"/>
      <c r="FE11" s="9"/>
      <c r="FK11" s="9">
        <v>20</v>
      </c>
      <c r="FL11" s="9"/>
      <c r="FM11" s="9"/>
      <c r="FN11" s="9"/>
    </row>
    <row r="12" spans="1:570" ht="12.75">
      <c r="A12" s="6" t="str">
        <f>IF(ISNUMBER(SEARCH(",",C12)),C12,MID(C12,SEARCH(" ",C12)+1,256) &amp; ", " &amp; LEFT(C12,SEARCH(" ",C12)-1))</f>
        <v>Heller, Ben</v>
      </c>
      <c r="B12" s="19">
        <v>11</v>
      </c>
      <c r="C12" s="7" t="s">
        <v>291</v>
      </c>
      <c r="D12" s="8">
        <f>SUM(E12:AUX12)</f>
        <v>139.60000000000002</v>
      </c>
      <c r="R12" s="9">
        <v>13.1</v>
      </c>
      <c r="S12" s="9"/>
      <c r="T12" s="9"/>
      <c r="U12" s="9"/>
      <c r="V12" s="9"/>
      <c r="AP12" s="9">
        <v>26.2</v>
      </c>
      <c r="AQ12" s="9"/>
      <c r="BA12" s="9">
        <v>6.2</v>
      </c>
      <c r="BB12" s="9">
        <v>6.2</v>
      </c>
      <c r="BC12" s="9"/>
      <c r="BL12" s="9">
        <v>21</v>
      </c>
      <c r="CX12" s="9">
        <v>30</v>
      </c>
      <c r="CY12" s="9"/>
      <c r="CZ12" s="9"/>
      <c r="ED12" s="9">
        <v>6.2</v>
      </c>
      <c r="EE12" s="9"/>
      <c r="EF12" s="9"/>
      <c r="EG12" s="9"/>
      <c r="EJ12" s="9">
        <v>5.4</v>
      </c>
      <c r="EK12" s="9"/>
      <c r="EL12" s="9"/>
      <c r="EM12" s="9"/>
      <c r="EN12" s="9"/>
      <c r="EO12" s="9"/>
      <c r="EP12" s="9"/>
      <c r="ER12" s="9">
        <v>5.7</v>
      </c>
      <c r="ES12" s="9"/>
      <c r="FU12" s="9">
        <v>6.5</v>
      </c>
      <c r="FV12" s="9"/>
      <c r="FW12" s="9">
        <v>13.1</v>
      </c>
      <c r="FX12" s="9"/>
      <c r="FY12" s="9"/>
      <c r="FZ12" s="9"/>
      <c r="GA12" s="9"/>
      <c r="GB12" s="9"/>
    </row>
    <row r="13" spans="1:570" ht="12.75">
      <c r="A13" s="6" t="str">
        <f>IF(ISNUMBER(SEARCH(",",C13)),C13,MID(C13,SEARCH(" ",C13)+1,256) &amp; ", " &amp; LEFT(C13,SEARCH(" ",C13)-1))</f>
        <v>Bownes, David</v>
      </c>
      <c r="B13" s="19">
        <v>12</v>
      </c>
      <c r="C13" s="7" t="s">
        <v>370</v>
      </c>
      <c r="D13" s="8">
        <f>SUM(E13:AUX13)</f>
        <v>135.79999999999998</v>
      </c>
      <c r="R13" s="9">
        <v>13.1</v>
      </c>
      <c r="S13" s="9"/>
      <c r="T13" s="9"/>
      <c r="U13" s="9"/>
      <c r="V13" s="9"/>
      <c r="Y13" s="9">
        <v>6.2</v>
      </c>
      <c r="AJ13" s="9">
        <v>13.1</v>
      </c>
      <c r="BA13" s="9">
        <v>6.2</v>
      </c>
      <c r="BR13" s="9">
        <v>13.1</v>
      </c>
      <c r="BS13" s="9"/>
      <c r="BT13" s="9"/>
      <c r="BU13" s="9"/>
      <c r="DE13" s="9">
        <v>13.1</v>
      </c>
      <c r="DS13" s="9">
        <v>13.1</v>
      </c>
      <c r="EI13" s="9">
        <v>6.2</v>
      </c>
      <c r="EP13" s="9">
        <v>13.1</v>
      </c>
      <c r="EY13" s="9">
        <v>6.2</v>
      </c>
      <c r="FQ13" s="9">
        <v>13.1</v>
      </c>
      <c r="FR13" s="9"/>
      <c r="FS13" s="9"/>
      <c r="FT13" s="9"/>
      <c r="GD13" s="9">
        <v>6.2</v>
      </c>
      <c r="GE13" s="9"/>
      <c r="GF13" s="9"/>
      <c r="GI13" s="9">
        <v>13.1</v>
      </c>
      <c r="GJ13" s="9"/>
    </row>
    <row r="14" spans="1:570" ht="12.75">
      <c r="A14" s="6" t="str">
        <f>IF(ISNUMBER(SEARCH(",",C14)),C14,MID(C14,SEARCH(" ",C14)+1,256) &amp; ", " &amp; LEFT(C14,SEARCH(" ",C14)-1))</f>
        <v>Gibson, Matt</v>
      </c>
      <c r="B14" s="19">
        <v>13</v>
      </c>
      <c r="C14" s="7" t="s">
        <v>562</v>
      </c>
      <c r="D14" s="8">
        <f>SUM(E14:AUX14)</f>
        <v>135.5</v>
      </c>
      <c r="K14" s="9">
        <v>13.1</v>
      </c>
      <c r="L14" s="9"/>
      <c r="M14" s="9"/>
      <c r="N14" s="9">
        <v>10</v>
      </c>
      <c r="O14" s="9"/>
      <c r="P14" s="9"/>
      <c r="AN14" s="9">
        <v>7.7</v>
      </c>
      <c r="AR14" s="9">
        <v>13.1</v>
      </c>
      <c r="BF14" s="9">
        <v>9</v>
      </c>
      <c r="BL14" s="9">
        <v>21</v>
      </c>
      <c r="BU14" s="9">
        <v>9.9</v>
      </c>
      <c r="DD14" s="9">
        <v>6.2</v>
      </c>
      <c r="DK14" s="9">
        <v>13.1</v>
      </c>
      <c r="EB14" s="9">
        <v>26.2</v>
      </c>
      <c r="EC14" s="9"/>
      <c r="ED14" s="9"/>
      <c r="EE14" s="9"/>
      <c r="EF14" s="9"/>
      <c r="EG14" s="9"/>
      <c r="EQ14" s="9">
        <v>6.2</v>
      </c>
      <c r="ER14" s="9"/>
      <c r="ES14" s="9"/>
      <c r="ET14" s="9"/>
      <c r="EU14" s="9"/>
      <c r="EV14" s="9"/>
      <c r="EW14" s="9"/>
      <c r="EX14" s="9"/>
    </row>
    <row r="15" spans="1:570" ht="12.75">
      <c r="A15" s="6" t="str">
        <f>IF(ISNUMBER(SEARCH(",",C15)),C15,MID(C15,SEARCH(" ",C15)+1,256) &amp; ", " &amp; LEFT(C15,SEARCH(" ",C15)-1))</f>
        <v>Pegg, Richard</v>
      </c>
      <c r="B15" s="19">
        <v>14</v>
      </c>
      <c r="C15" s="7" t="s">
        <v>668</v>
      </c>
      <c r="D15" s="8">
        <f>SUM(E15:AUX15)</f>
        <v>134.60000000000002</v>
      </c>
      <c r="H15" s="9">
        <v>6.2</v>
      </c>
      <c r="I15" s="9">
        <v>6.2</v>
      </c>
      <c r="J15" s="9"/>
      <c r="U15" s="9">
        <v>6.2</v>
      </c>
      <c r="V15" s="9">
        <v>7.4</v>
      </c>
      <c r="AN15" s="9">
        <v>7.7</v>
      </c>
      <c r="AR15" s="9">
        <v>13.1</v>
      </c>
      <c r="BK15" s="9">
        <v>13.1</v>
      </c>
      <c r="BU15" s="9">
        <v>3.7</v>
      </c>
      <c r="BV15" s="9">
        <v>6.2</v>
      </c>
      <c r="CD15" s="9">
        <v>9.3000000000000007</v>
      </c>
      <c r="CE15" s="9"/>
      <c r="CF15" s="9"/>
      <c r="CK15" s="9">
        <v>8</v>
      </c>
      <c r="CR15" s="9">
        <v>14</v>
      </c>
      <c r="CS15" s="9"/>
      <c r="CT15" s="9"/>
      <c r="DK15" s="9">
        <v>13.1</v>
      </c>
      <c r="DT15" s="9">
        <v>4.9000000000000004</v>
      </c>
      <c r="DU15" s="9"/>
      <c r="FB15" s="9">
        <v>15.5</v>
      </c>
      <c r="FC15" s="9"/>
      <c r="FD15" s="9"/>
      <c r="FE15" s="9"/>
    </row>
    <row r="16" spans="1:570" ht="12.75">
      <c r="A16" s="6" t="str">
        <f>IF(ISNUMBER(SEARCH(",",C16)),C16,MID(C16,SEARCH(" ",C16)+1,256) &amp; ", " &amp; LEFT(C16,SEARCH(" ",C16)-1))</f>
        <v>Cook, Al</v>
      </c>
      <c r="B16" s="19">
        <v>15</v>
      </c>
      <c r="C16" s="7" t="s">
        <v>245</v>
      </c>
      <c r="D16" s="8">
        <f>SUM(E16:AUX16)</f>
        <v>121.1</v>
      </c>
      <c r="AA16" s="9">
        <v>32</v>
      </c>
      <c r="AB16" s="9"/>
      <c r="BB16" s="9">
        <v>6.2</v>
      </c>
      <c r="BC16" s="9"/>
      <c r="BT16" s="9">
        <v>4.9000000000000004</v>
      </c>
      <c r="CG16" s="9">
        <v>6.2</v>
      </c>
      <c r="CU16" s="9">
        <v>3.8</v>
      </c>
      <c r="CV16" s="9"/>
      <c r="CZ16" s="9">
        <v>5.8</v>
      </c>
      <c r="DT16" s="9">
        <v>4.9000000000000004</v>
      </c>
      <c r="DU16" s="9"/>
      <c r="EH16" s="9">
        <v>3.8</v>
      </c>
      <c r="ER16" s="9">
        <v>5.7</v>
      </c>
      <c r="ES16" s="9"/>
      <c r="FF16" s="9">
        <v>3.8</v>
      </c>
      <c r="FL16" s="9">
        <v>37</v>
      </c>
      <c r="FM16" s="9"/>
      <c r="FN16" s="9"/>
      <c r="GF16" s="9">
        <v>3.2</v>
      </c>
      <c r="GK16" s="9">
        <v>3.8</v>
      </c>
    </row>
    <row r="17" spans="1:193" ht="12.75">
      <c r="A17" s="6" t="str">
        <f>IF(ISNUMBER(SEARCH(",",C17)),C17,MID(C17,SEARCH(" ",C17)+1,256) &amp; ", " &amp; LEFT(C17,SEARCH(" ",C17)-1))</f>
        <v>Buck, Andy</v>
      </c>
      <c r="B17" s="19">
        <v>16</v>
      </c>
      <c r="C17" s="7" t="s">
        <v>276</v>
      </c>
      <c r="D17" s="8">
        <f>SUM(E17:AUX17)</f>
        <v>115.20000000000002</v>
      </c>
      <c r="Q17" s="9">
        <v>6.2</v>
      </c>
      <c r="V17" s="9">
        <v>7.4</v>
      </c>
      <c r="AM17" s="9">
        <v>12.7</v>
      </c>
      <c r="AV17" s="9">
        <v>6.2</v>
      </c>
      <c r="BO17" s="9">
        <v>6.4</v>
      </c>
      <c r="BW17" s="9">
        <v>5.7</v>
      </c>
      <c r="CG17" s="9">
        <v>6.2</v>
      </c>
      <c r="CU17" s="9">
        <v>3.8</v>
      </c>
      <c r="CV17" s="9"/>
      <c r="CW17" s="9">
        <v>14.3</v>
      </c>
      <c r="CX17" s="9"/>
      <c r="CY17" s="9"/>
      <c r="CZ17" s="9"/>
      <c r="DT17" s="9">
        <v>4.9000000000000004</v>
      </c>
      <c r="DU17" s="9"/>
      <c r="DZ17" s="9">
        <v>10</v>
      </c>
      <c r="EA17" s="9"/>
      <c r="EB17" s="9"/>
      <c r="EC17" s="9"/>
      <c r="ED17" s="9"/>
      <c r="EE17" s="9"/>
      <c r="EF17" s="9"/>
      <c r="EG17" s="9"/>
      <c r="EH17" s="9">
        <v>3.8</v>
      </c>
      <c r="EM17" s="9">
        <v>7.4</v>
      </c>
      <c r="EN17" s="9"/>
      <c r="EO17" s="9"/>
      <c r="EP17" s="9"/>
      <c r="ER17" s="9">
        <v>5.7</v>
      </c>
      <c r="ES17" s="9"/>
      <c r="GA17" s="9">
        <v>6.2</v>
      </c>
      <c r="GB17" s="9"/>
      <c r="GC17" s="9">
        <v>4.5</v>
      </c>
      <c r="GK17" s="9">
        <v>3.8</v>
      </c>
    </row>
    <row r="18" spans="1:193" ht="12.75">
      <c r="A18" s="6" t="str">
        <f>IF(ISNUMBER(SEARCH(",",C18)),C18,MID(C18,SEARCH(" ",C18)+1,256) &amp; ", " &amp; LEFT(C18,SEARCH(" ",C18)-1))</f>
        <v>Broadhead, Matt</v>
      </c>
      <c r="B18" s="19">
        <v>17</v>
      </c>
      <c r="C18" s="7" t="s">
        <v>558</v>
      </c>
      <c r="D18" s="8">
        <f>SUM(E18:AUX18)</f>
        <v>114.4</v>
      </c>
      <c r="W18" s="9">
        <v>10</v>
      </c>
      <c r="AF18" s="9">
        <v>6.2</v>
      </c>
      <c r="AG18" s="9"/>
      <c r="AH18" s="9"/>
      <c r="AI18" s="9"/>
      <c r="DA18" s="9">
        <v>6.2</v>
      </c>
      <c r="DK18" s="9">
        <v>13.1</v>
      </c>
      <c r="DS18" s="9">
        <v>13.1</v>
      </c>
      <c r="DT18" s="9">
        <v>4.9000000000000004</v>
      </c>
      <c r="DU18" s="9"/>
      <c r="EJ18" s="9">
        <v>5.4</v>
      </c>
      <c r="EK18" s="9"/>
      <c r="EL18" s="9"/>
      <c r="EM18" s="9"/>
      <c r="EN18" s="9"/>
      <c r="EO18" s="9"/>
      <c r="EP18" s="9">
        <v>13.1</v>
      </c>
      <c r="EQ18" s="9">
        <v>6.2</v>
      </c>
      <c r="ER18" s="9"/>
      <c r="ES18" s="9"/>
      <c r="ET18" s="9"/>
      <c r="EU18" s="9"/>
      <c r="EV18" s="9">
        <v>6.8</v>
      </c>
      <c r="EW18" s="9"/>
      <c r="EX18" s="9"/>
      <c r="EY18" s="9">
        <v>6.2</v>
      </c>
      <c r="FK18" s="9">
        <v>20</v>
      </c>
      <c r="FL18" s="9"/>
      <c r="FM18" s="9"/>
      <c r="FN18" s="9"/>
      <c r="GF18" s="9">
        <v>3.2</v>
      </c>
    </row>
    <row r="19" spans="1:193" ht="12.75">
      <c r="A19" s="6" t="str">
        <f>IF(ISNUMBER(SEARCH(",",C19)),C19,MID(C19,SEARCH(" ",C19)+1,256) &amp; ", " &amp; LEFT(C19,SEARCH(" ",C19)-1))</f>
        <v>Field, Charlie</v>
      </c>
      <c r="B19" s="19">
        <v>18</v>
      </c>
      <c r="C19" s="7" t="s">
        <v>305</v>
      </c>
      <c r="D19" s="8">
        <f>SUM(E19:AUX19)</f>
        <v>113.10000000000001</v>
      </c>
      <c r="AR19" s="9">
        <v>13.1</v>
      </c>
      <c r="AW19" s="9"/>
      <c r="AX19" s="9">
        <v>6.2</v>
      </c>
      <c r="BF19" s="9">
        <v>9</v>
      </c>
      <c r="BX19" s="9">
        <v>20</v>
      </c>
      <c r="DC19" s="9">
        <v>26.2</v>
      </c>
      <c r="EB19" s="9">
        <v>26.2</v>
      </c>
      <c r="EC19" s="9"/>
      <c r="ED19" s="9"/>
      <c r="EE19" s="9"/>
      <c r="EF19" s="9"/>
      <c r="EG19" s="9"/>
      <c r="EQ19" s="9">
        <v>6.2</v>
      </c>
      <c r="ER19" s="9"/>
      <c r="ES19" s="9"/>
      <c r="ET19" s="9"/>
      <c r="EU19" s="9"/>
      <c r="EV19" s="9"/>
      <c r="EW19" s="9"/>
      <c r="EX19" s="9"/>
      <c r="EY19" s="9">
        <v>6.2</v>
      </c>
    </row>
    <row r="20" spans="1:193" ht="12.75">
      <c r="A20" s="6" t="str">
        <f>IF(ISNUMBER(SEARCH(",",C20)),C20,MID(C20,SEARCH(" ",C20)+1,256) &amp; ", " &amp; LEFT(C20,SEARCH(" ",C20)-1))</f>
        <v>Moss, Adrian</v>
      </c>
      <c r="B20" s="19">
        <v>19</v>
      </c>
      <c r="C20" s="7" t="s">
        <v>241</v>
      </c>
      <c r="D20" s="8">
        <f>SUM(E20:AUX20)</f>
        <v>111.8</v>
      </c>
      <c r="K20" s="9">
        <v>13.1</v>
      </c>
      <c r="L20" s="9"/>
      <c r="M20" s="9"/>
      <c r="N20" s="9"/>
      <c r="O20" s="9"/>
      <c r="P20" s="9"/>
      <c r="X20" s="9">
        <v>6.2</v>
      </c>
      <c r="BB20" s="9">
        <v>6.2</v>
      </c>
      <c r="BC20" s="9"/>
      <c r="BH20" s="9">
        <v>10</v>
      </c>
      <c r="BI20" s="9"/>
      <c r="BJ20" s="9"/>
      <c r="BK20" s="9"/>
      <c r="BL20" s="9">
        <v>21</v>
      </c>
      <c r="CE20" s="9">
        <v>13.1</v>
      </c>
      <c r="DC20" s="9">
        <v>26.2</v>
      </c>
      <c r="FD20" s="9">
        <v>16</v>
      </c>
      <c r="FE20" s="9"/>
    </row>
    <row r="21" spans="1:193" ht="12.75">
      <c r="A21" s="6" t="str">
        <f>IF(ISNUMBER(SEARCH(",",C21)),C21,MID(C21,SEARCH(" ",C21)+1,256) &amp; ", " &amp; LEFT(C21,SEARCH(" ",C21)-1))</f>
        <v>Clithero, Ben</v>
      </c>
      <c r="B21" s="19">
        <v>20</v>
      </c>
      <c r="C21" s="7" t="s">
        <v>290</v>
      </c>
      <c r="D21" s="8">
        <f>SUM(E21:AUX21)</f>
        <v>106.4</v>
      </c>
      <c r="P21" s="9">
        <v>20</v>
      </c>
      <c r="W21" s="9">
        <v>10</v>
      </c>
      <c r="CM21" s="9">
        <v>21.2</v>
      </c>
      <c r="DD21" s="9">
        <v>6.2</v>
      </c>
      <c r="DK21" s="9">
        <v>13.1</v>
      </c>
      <c r="DV21" s="9">
        <v>24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Q21" s="9">
        <v>6.2</v>
      </c>
      <c r="ER21" s="9">
        <v>5.7</v>
      </c>
      <c r="ES21" s="9"/>
      <c r="ET21" s="9"/>
      <c r="EU21" s="9"/>
      <c r="EV21" s="9"/>
      <c r="EW21" s="9"/>
      <c r="EX21" s="9"/>
    </row>
    <row r="22" spans="1:193" ht="12.75">
      <c r="A22" s="6" t="str">
        <f>IF(ISNUMBER(SEARCH(",",C22)),C22,MID(C22,SEARCH(" ",C22)+1,256) &amp; ", " &amp; LEFT(C22,SEARCH(" ",C22)-1))</f>
        <v>Baggaley, Malcolm</v>
      </c>
      <c r="B22" s="19">
        <v>21</v>
      </c>
      <c r="C22" s="7" t="s">
        <v>525</v>
      </c>
      <c r="D22" s="8">
        <f>SUM(E22:AUX22)</f>
        <v>106.30000000000001</v>
      </c>
      <c r="I22" s="9">
        <v>6.2</v>
      </c>
      <c r="J22" s="9"/>
      <c r="V22" s="9">
        <v>7.4</v>
      </c>
      <c r="AR22" s="9">
        <v>13.1</v>
      </c>
      <c r="AV22" s="9">
        <v>6.2</v>
      </c>
      <c r="BF22" s="9">
        <v>9</v>
      </c>
      <c r="BV22" s="9">
        <v>6.2</v>
      </c>
      <c r="CI22" s="9">
        <v>2.4</v>
      </c>
      <c r="CQ22" s="9">
        <v>3</v>
      </c>
      <c r="CY22" s="9">
        <v>3.1</v>
      </c>
      <c r="CZ22" s="9"/>
      <c r="DD22" s="9">
        <v>6.2</v>
      </c>
      <c r="DK22" s="9">
        <v>13.1</v>
      </c>
      <c r="DT22" s="9">
        <v>4.9000000000000004</v>
      </c>
      <c r="DU22" s="9"/>
      <c r="FA22" s="9">
        <v>13.1</v>
      </c>
      <c r="FB22" s="9"/>
      <c r="FC22" s="9"/>
      <c r="FD22" s="9"/>
      <c r="FE22" s="9"/>
      <c r="GD22" s="9">
        <v>6.2</v>
      </c>
      <c r="GE22" s="9"/>
      <c r="GF22" s="9"/>
      <c r="GI22" s="9">
        <v>6.2</v>
      </c>
      <c r="GJ22" s="9"/>
    </row>
    <row r="23" spans="1:193" ht="12.75">
      <c r="A23" s="6" t="str">
        <f>IF(ISNUMBER(SEARCH(",",C23)),C23,MID(C23,SEARCH(" ",C23)+1,256) &amp; ", " &amp; LEFT(C23,SEARCH(" ",C23)-1))</f>
        <v>Day, Will</v>
      </c>
      <c r="B23" s="19">
        <v>22</v>
      </c>
      <c r="C23" s="7" t="s">
        <v>745</v>
      </c>
      <c r="D23" s="8">
        <f>SUM(E23:AUX23)</f>
        <v>106</v>
      </c>
      <c r="AE23" s="9">
        <v>10</v>
      </c>
      <c r="AU23" s="9">
        <v>5.6</v>
      </c>
      <c r="AW23" s="9"/>
      <c r="AX23" s="9">
        <v>6.2</v>
      </c>
      <c r="CU23" s="9">
        <v>3.8</v>
      </c>
      <c r="CV23" s="9"/>
      <c r="DD23" s="9">
        <v>6.2</v>
      </c>
      <c r="DK23" s="9">
        <v>13.1</v>
      </c>
      <c r="DT23" s="9">
        <v>4.9000000000000004</v>
      </c>
      <c r="DU23" s="9"/>
      <c r="EJ23" s="9">
        <v>5.4</v>
      </c>
      <c r="EK23" s="9"/>
      <c r="EL23" s="9"/>
      <c r="EM23" s="9"/>
      <c r="EN23" s="9"/>
      <c r="EO23" s="9"/>
      <c r="EP23" s="9"/>
      <c r="EQ23" s="9">
        <v>6.2</v>
      </c>
      <c r="ER23" s="9">
        <v>5.7</v>
      </c>
      <c r="ES23" s="9"/>
      <c r="ET23" s="9"/>
      <c r="EU23" s="9"/>
      <c r="EV23" s="9"/>
      <c r="EW23" s="9"/>
      <c r="EX23" s="9"/>
      <c r="EY23" s="9">
        <v>6.2</v>
      </c>
      <c r="FG23" s="9">
        <v>6.2</v>
      </c>
      <c r="FH23" s="9"/>
      <c r="FI23" s="9"/>
      <c r="FJ23" s="9"/>
      <c r="FK23" s="9">
        <v>20</v>
      </c>
      <c r="FL23" s="9"/>
      <c r="FM23" s="9"/>
      <c r="FN23" s="9"/>
      <c r="FU23" s="9">
        <v>6.5</v>
      </c>
      <c r="FV23" s="9"/>
      <c r="FW23" s="9"/>
      <c r="FX23" s="9"/>
      <c r="FY23" s="9"/>
      <c r="FZ23" s="9"/>
      <c r="GA23" s="9"/>
      <c r="GB23" s="9"/>
    </row>
    <row r="24" spans="1:193" ht="12.75">
      <c r="A24" s="6" t="str">
        <f>IF(ISNUMBER(SEARCH(",",C24)),C24,MID(C24,SEARCH(" ",C24)+1,256) &amp; ", " &amp; LEFT(C24,SEARCH(" ",C24)-1))</f>
        <v>Howson, Phil</v>
      </c>
      <c r="B24" s="19">
        <v>23</v>
      </c>
      <c r="C24" s="7" t="s">
        <v>656</v>
      </c>
      <c r="D24" s="8">
        <f>SUM(E24:AUX24)</f>
        <v>105.20000000000002</v>
      </c>
      <c r="W24" s="9">
        <v>10</v>
      </c>
      <c r="AR24" s="9">
        <v>13.1</v>
      </c>
      <c r="AU24" s="9">
        <v>5.6</v>
      </c>
      <c r="BF24" s="9">
        <v>9</v>
      </c>
      <c r="BL24" s="9">
        <v>21</v>
      </c>
      <c r="CG24" s="9">
        <v>6.2</v>
      </c>
      <c r="CU24" s="9">
        <v>3.8</v>
      </c>
      <c r="CV24" s="9">
        <v>3.7</v>
      </c>
      <c r="EH24" s="9">
        <v>3.8</v>
      </c>
      <c r="EJ24" s="9">
        <v>5.4</v>
      </c>
      <c r="EK24" s="9"/>
      <c r="EL24" s="9"/>
      <c r="EM24" s="9"/>
      <c r="EN24" s="9"/>
      <c r="EO24" s="9"/>
      <c r="EP24" s="9"/>
      <c r="ER24" s="9">
        <v>5.7</v>
      </c>
      <c r="ES24" s="9"/>
      <c r="EY24" s="9">
        <v>6.2</v>
      </c>
      <c r="FH24" s="9">
        <v>6.2</v>
      </c>
      <c r="FJ24" s="9">
        <v>5.5</v>
      </c>
      <c r="FK24" s="9"/>
      <c r="FL24" s="9"/>
      <c r="FM24" s="9"/>
      <c r="FN24" s="9"/>
    </row>
    <row r="25" spans="1:193" ht="12.75">
      <c r="A25" s="6" t="str">
        <f>IF(ISNUMBER(SEARCH(",",C25)),C25,MID(C25,SEARCH(" ",C25)+1,256) &amp; ", " &amp; LEFT(C25,SEARCH(" ",C25)-1))</f>
        <v>Squires, Michael</v>
      </c>
      <c r="B25" s="19">
        <v>24</v>
      </c>
      <c r="C25" s="7" t="s">
        <v>592</v>
      </c>
      <c r="D25" s="8">
        <f>SUM(E25:AUX25)</f>
        <v>104.49999999999999</v>
      </c>
      <c r="W25" s="9">
        <v>10</v>
      </c>
      <c r="AC25" s="10">
        <v>14.3</v>
      </c>
      <c r="CM25" s="9">
        <v>21.2</v>
      </c>
      <c r="CU25" s="9">
        <v>3.8</v>
      </c>
      <c r="CV25" s="9"/>
      <c r="DK25" s="9">
        <v>13.1</v>
      </c>
      <c r="DT25" s="9">
        <v>4.9000000000000004</v>
      </c>
      <c r="DU25" s="9"/>
      <c r="EH25" s="9">
        <v>3.8</v>
      </c>
      <c r="EP25" s="9">
        <v>13.1</v>
      </c>
      <c r="FF25" s="9">
        <v>3.8</v>
      </c>
      <c r="FV25" s="9">
        <v>5</v>
      </c>
      <c r="GC25" s="9">
        <v>4.5</v>
      </c>
      <c r="GF25" s="9">
        <v>3.2</v>
      </c>
      <c r="GK25" s="9">
        <v>3.8</v>
      </c>
    </row>
    <row r="26" spans="1:193" ht="12.75">
      <c r="A26" s="6" t="str">
        <f>IF(ISNUMBER(SEARCH(",",C26)),C26,MID(C26,SEARCH(" ",C26)+1,256) &amp; ", " &amp; LEFT(C26,SEARCH(" ",C26)-1))</f>
        <v>Adams, David</v>
      </c>
      <c r="B26" s="19">
        <v>25</v>
      </c>
      <c r="C26" s="7" t="s">
        <v>361</v>
      </c>
      <c r="D26" s="8">
        <f>SUM(E26:AUX26)</f>
        <v>101.69999999999999</v>
      </c>
      <c r="W26" s="9">
        <v>10</v>
      </c>
      <c r="AI26" s="9">
        <v>17.5</v>
      </c>
      <c r="AQ26" s="9">
        <v>13.1</v>
      </c>
      <c r="AU26" s="9">
        <v>5.6</v>
      </c>
      <c r="DD26" s="9">
        <v>6.2</v>
      </c>
      <c r="DK26" s="9">
        <v>13.1</v>
      </c>
      <c r="FK26" s="9">
        <v>20</v>
      </c>
      <c r="FL26" s="9"/>
      <c r="FM26" s="9"/>
      <c r="FN26" s="9"/>
      <c r="FX26" s="9">
        <v>3.1</v>
      </c>
      <c r="FY26" s="9">
        <v>13.1</v>
      </c>
    </row>
    <row r="27" spans="1:193" ht="12.75">
      <c r="A27" s="6" t="str">
        <f>IF(ISNUMBER(SEARCH(",",C27)),C27,MID(C27,SEARCH(" ",C27)+1,256) &amp; ", " &amp; LEFT(C27,SEARCH(" ",C27)-1))</f>
        <v>Bayliss, Simon</v>
      </c>
      <c r="B27" s="19">
        <v>26</v>
      </c>
      <c r="C27" s="7" t="s">
        <v>704</v>
      </c>
      <c r="D27" s="8">
        <f>SUM(E27:AUX27)</f>
        <v>101.5</v>
      </c>
      <c r="P27" s="9">
        <v>20</v>
      </c>
      <c r="BC27" s="9">
        <v>40</v>
      </c>
      <c r="DU27" s="9">
        <v>4.5</v>
      </c>
      <c r="FL27" s="9">
        <v>37</v>
      </c>
      <c r="FM27" s="9"/>
      <c r="FN27" s="9"/>
    </row>
    <row r="28" spans="1:193" ht="12.75">
      <c r="A28" s="6" t="str">
        <f>IF(ISNUMBER(SEARCH(",",C28)),C28,MID(C28,SEARCH(" ",C28)+1,256) &amp; ", " &amp; LEFT(C28,SEARCH(" ",C28)-1))</f>
        <v>Jones, Ben</v>
      </c>
      <c r="B28" s="19">
        <v>27</v>
      </c>
      <c r="C28" s="7" t="s">
        <v>295</v>
      </c>
      <c r="D28" s="8">
        <f>SUM(E28:AUX28)</f>
        <v>101.2</v>
      </c>
      <c r="I28" s="9">
        <v>6.2</v>
      </c>
      <c r="J28" s="9"/>
      <c r="N28" s="9">
        <v>10</v>
      </c>
      <c r="O28" s="9"/>
      <c r="P28" s="9"/>
      <c r="V28" s="9">
        <v>7.4</v>
      </c>
      <c r="AV28" s="9">
        <v>6.2</v>
      </c>
      <c r="BG28" s="9">
        <v>13.1</v>
      </c>
      <c r="CI28" s="9">
        <v>4.9000000000000004</v>
      </c>
      <c r="CQ28" s="9">
        <v>3</v>
      </c>
      <c r="DC28" s="9">
        <v>26.2</v>
      </c>
      <c r="DK28" s="9">
        <v>13.1</v>
      </c>
      <c r="DT28" s="9">
        <v>4.9000000000000004</v>
      </c>
      <c r="DU28" s="9"/>
      <c r="EY28" s="9">
        <v>6.2</v>
      </c>
    </row>
    <row r="29" spans="1:193" ht="12.75">
      <c r="A29" s="6" t="str">
        <f>IF(ISNUMBER(SEARCH(",",C29)),C29,MID(C29,SEARCH(" ",C29)+1,256) &amp; ", " &amp; LEFT(C29,SEARCH(" ",C29)-1))</f>
        <v>Williams, Matt</v>
      </c>
      <c r="B29" s="19">
        <v>28</v>
      </c>
      <c r="C29" s="7" t="s">
        <v>566</v>
      </c>
      <c r="D29" s="8">
        <f>SUM(E29:AUX29)</f>
        <v>101.19999999999999</v>
      </c>
      <c r="P29" s="9">
        <v>20</v>
      </c>
      <c r="W29" s="9">
        <v>10</v>
      </c>
      <c r="BL29" s="9">
        <v>21</v>
      </c>
      <c r="CE29" s="9"/>
      <c r="CF29" s="9">
        <v>13.1</v>
      </c>
      <c r="DK29" s="9">
        <v>13.1</v>
      </c>
      <c r="DV29" s="9">
        <v>24</v>
      </c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</row>
    <row r="30" spans="1:193" ht="12.75">
      <c r="A30" s="6" t="str">
        <f>IF(ISNUMBER(SEARCH(",",C30)),C30,MID(C30,SEARCH(" ",C30)+1,256) &amp; ", " &amp; LEFT(C30,SEARCH(" ",C30)-1))</f>
        <v>Cook, Dan</v>
      </c>
      <c r="B30" s="19">
        <v>29</v>
      </c>
      <c r="C30" s="7" t="s">
        <v>341</v>
      </c>
      <c r="D30" s="8">
        <f>SUM(E30:AUX30)</f>
        <v>100.89999999999999</v>
      </c>
      <c r="W30" s="9">
        <v>10</v>
      </c>
      <c r="AC30" s="10">
        <v>14.3</v>
      </c>
      <c r="AU30" s="9">
        <v>5.6</v>
      </c>
      <c r="BB30" s="9">
        <v>6.2</v>
      </c>
      <c r="BC30" s="9"/>
      <c r="BI30" s="9">
        <v>6.5</v>
      </c>
      <c r="BJ30" s="9"/>
      <c r="BK30" s="9"/>
      <c r="BL30" s="9"/>
      <c r="CM30" s="9">
        <v>21.2</v>
      </c>
      <c r="DK30" s="9">
        <v>13.1</v>
      </c>
      <c r="DV30" s="9">
        <v>24</v>
      </c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</row>
    <row r="31" spans="1:193" ht="12.75">
      <c r="A31" s="6" t="str">
        <f>IF(ISNUMBER(SEARCH(",",C31)),C31,MID(C31,SEARCH(" ",C31)+1,256) &amp; ", " &amp; LEFT(C31,SEARCH(" ",C31)-1))</f>
        <v>Stuart, Paul</v>
      </c>
      <c r="B31" s="19">
        <v>30</v>
      </c>
      <c r="C31" s="7" t="s">
        <v>638</v>
      </c>
      <c r="D31" s="8">
        <f>SUM(E31:AUX31)</f>
        <v>98.90000000000002</v>
      </c>
      <c r="W31" s="9">
        <v>10</v>
      </c>
      <c r="AU31" s="9">
        <v>5.6</v>
      </c>
      <c r="BK31" s="9">
        <v>13.1</v>
      </c>
      <c r="CG31" s="9">
        <v>6.2</v>
      </c>
      <c r="CU31" s="9">
        <v>3.8</v>
      </c>
      <c r="CV31" s="9"/>
      <c r="DD31" s="9">
        <v>6.2</v>
      </c>
      <c r="DK31" s="9">
        <v>13.1</v>
      </c>
      <c r="DO31" s="9">
        <v>5</v>
      </c>
      <c r="DT31" s="9">
        <v>4.9000000000000004</v>
      </c>
      <c r="DU31" s="9"/>
      <c r="DW31" s="9">
        <v>6.2</v>
      </c>
      <c r="DX31" s="9"/>
      <c r="DY31" s="9"/>
      <c r="DZ31" s="9">
        <v>10</v>
      </c>
      <c r="EA31" s="9"/>
      <c r="EB31" s="9"/>
      <c r="EC31" s="9"/>
      <c r="ED31" s="9"/>
      <c r="EE31" s="9"/>
      <c r="EF31" s="9"/>
      <c r="EG31" s="9"/>
      <c r="EJ31" s="9">
        <v>5.4</v>
      </c>
      <c r="EK31" s="9"/>
      <c r="EL31" s="9"/>
      <c r="EM31" s="9"/>
      <c r="EN31" s="9"/>
      <c r="EO31" s="9"/>
      <c r="EP31" s="9"/>
      <c r="FG31" s="9">
        <v>6.2</v>
      </c>
      <c r="FH31" s="9"/>
      <c r="FI31" s="9"/>
      <c r="FJ31" s="9"/>
      <c r="FK31" s="9"/>
      <c r="FL31" s="9"/>
      <c r="FM31" s="9"/>
      <c r="FN31" s="9"/>
      <c r="GF31" s="9">
        <v>3.2</v>
      </c>
    </row>
    <row r="32" spans="1:193" ht="12.75">
      <c r="A32" s="6" t="str">
        <f>IF(ISNUMBER(SEARCH(",",C32)),C32,MID(C32,SEARCH(" ",C32)+1,256) &amp; ", " &amp; LEFT(C32,SEARCH(" ",C32)-1))</f>
        <v>Broomhead, James</v>
      </c>
      <c r="B32" s="19">
        <v>31</v>
      </c>
      <c r="C32" s="7" t="s">
        <v>432</v>
      </c>
      <c r="D32" s="8">
        <f>SUM(E32:AUX32)</f>
        <v>96.9</v>
      </c>
      <c r="K32" s="9">
        <v>13.1</v>
      </c>
      <c r="L32" s="9"/>
      <c r="M32" s="9"/>
      <c r="N32" s="9"/>
      <c r="O32" s="9"/>
      <c r="P32" s="9"/>
      <c r="AR32" s="9">
        <v>13.1</v>
      </c>
      <c r="BF32" s="9">
        <v>9</v>
      </c>
      <c r="CE32" s="9">
        <v>13.1</v>
      </c>
      <c r="DD32" s="9">
        <v>6.2</v>
      </c>
      <c r="DK32" s="9">
        <v>13.1</v>
      </c>
      <c r="EQ32" s="9">
        <v>6.2</v>
      </c>
      <c r="ER32" s="9"/>
      <c r="ES32" s="9"/>
      <c r="ET32" s="9"/>
      <c r="EU32" s="9"/>
      <c r="EV32" s="9"/>
      <c r="EW32" s="9"/>
      <c r="EX32" s="9"/>
      <c r="EY32" s="9">
        <v>6.2</v>
      </c>
      <c r="FF32" s="9">
        <v>3.8</v>
      </c>
      <c r="FR32" s="9">
        <v>13.1</v>
      </c>
      <c r="FS32" s="9"/>
      <c r="FT32" s="9"/>
    </row>
    <row r="33" spans="1:193" ht="12.75">
      <c r="A33" s="6" t="str">
        <f>IF(ISNUMBER(SEARCH(",",C33)),C33,MID(C33,SEARCH(" ",C33)+1,256) &amp; ", " &amp; LEFT(C33,SEARCH(" ",C33)-1))</f>
        <v>Haake, Steve</v>
      </c>
      <c r="B33" s="19">
        <v>32</v>
      </c>
      <c r="C33" s="7" t="s">
        <v>718</v>
      </c>
      <c r="D33" s="8">
        <f>SUM(E33:AUX33)</f>
        <v>94.6</v>
      </c>
      <c r="AP33" s="9">
        <v>26.2</v>
      </c>
      <c r="AQ33" s="9"/>
      <c r="CX33" s="9">
        <v>30</v>
      </c>
      <c r="CY33" s="9"/>
      <c r="CZ33" s="9"/>
      <c r="DK33" s="9">
        <v>13.1</v>
      </c>
      <c r="ER33" s="9">
        <v>5.7</v>
      </c>
      <c r="ES33" s="9"/>
      <c r="FU33" s="9">
        <v>6.5</v>
      </c>
      <c r="FV33" s="9"/>
      <c r="FW33" s="9">
        <v>13.1</v>
      </c>
      <c r="FX33" s="9"/>
      <c r="FY33" s="9"/>
      <c r="FZ33" s="9"/>
      <c r="GA33" s="9"/>
      <c r="GB33" s="9"/>
    </row>
    <row r="34" spans="1:193" ht="12.75">
      <c r="A34" s="6" t="str">
        <f>IF(ISNUMBER(SEARCH(",",C34)),C34,MID(C34,SEARCH(" ",C34)+1,256) &amp; ", " &amp; LEFT(C34,SEARCH(" ",C34)-1))</f>
        <v>Forrest, David</v>
      </c>
      <c r="B34" s="19">
        <v>33</v>
      </c>
      <c r="C34" s="7" t="s">
        <v>375</v>
      </c>
      <c r="D34" s="8">
        <f>SUM(E34:AUX34)</f>
        <v>93.800000000000011</v>
      </c>
      <c r="AR34" s="9">
        <v>13.1</v>
      </c>
      <c r="BF34" s="9">
        <v>9</v>
      </c>
      <c r="CP34" s="9">
        <v>20</v>
      </c>
      <c r="CQ34" s="9"/>
      <c r="DD34" s="9">
        <v>6.2</v>
      </c>
      <c r="DK34" s="9">
        <v>13.1</v>
      </c>
      <c r="EB34" s="9">
        <v>26.2</v>
      </c>
      <c r="EC34" s="9"/>
      <c r="ED34" s="9"/>
      <c r="EE34" s="9"/>
      <c r="EF34" s="9"/>
      <c r="EG34" s="9"/>
      <c r="EQ34" s="9">
        <v>6.2</v>
      </c>
      <c r="ER34" s="9"/>
      <c r="ES34" s="9"/>
      <c r="ET34" s="9"/>
      <c r="EU34" s="9"/>
      <c r="EV34" s="9"/>
      <c r="EW34" s="9"/>
      <c r="EX34" s="9"/>
    </row>
    <row r="35" spans="1:193" ht="12.75">
      <c r="A35" s="6" t="str">
        <f>IF(ISNUMBER(SEARCH(",",C35)),C35,MID(C35,SEARCH(" ",C35)+1,256) &amp; ", " &amp; LEFT(C35,SEARCH(" ",C35)-1))</f>
        <v>Needham, Sam</v>
      </c>
      <c r="B35" s="19">
        <v>34</v>
      </c>
      <c r="C35" s="7" t="s">
        <v>691</v>
      </c>
      <c r="D35" s="8">
        <f>SUM(E35:AUX35)</f>
        <v>93.4</v>
      </c>
      <c r="BA35" s="9">
        <v>6.2</v>
      </c>
      <c r="BL35" s="9">
        <v>21</v>
      </c>
      <c r="CE35" s="9">
        <v>13.1</v>
      </c>
      <c r="CU35" s="9">
        <v>3.8</v>
      </c>
      <c r="CV35" s="9"/>
      <c r="DM35" s="9">
        <v>26.2</v>
      </c>
      <c r="DN35" s="9"/>
      <c r="DO35" s="9"/>
      <c r="ED35" s="9">
        <v>6.2</v>
      </c>
      <c r="EE35" s="9"/>
      <c r="EF35" s="9"/>
      <c r="EG35" s="9"/>
      <c r="EQ35" s="9">
        <v>6.2</v>
      </c>
      <c r="ER35" s="9"/>
      <c r="ES35" s="9"/>
      <c r="ET35" s="9"/>
      <c r="EU35" s="9"/>
      <c r="EV35" s="9"/>
      <c r="EW35" s="9"/>
      <c r="EX35" s="9"/>
      <c r="EY35" s="9">
        <v>6.2</v>
      </c>
      <c r="GC35" s="9">
        <v>4.5</v>
      </c>
    </row>
    <row r="36" spans="1:193" ht="12.75">
      <c r="A36" s="6" t="str">
        <f>IF(ISNUMBER(SEARCH(",",C36)),C36,MID(C36,SEARCH(" ",C36)+1,256) &amp; ", " &amp; LEFT(C36,SEARCH(" ",C36)-1))</f>
        <v>Hodson, Chris</v>
      </c>
      <c r="B36" s="19">
        <v>35</v>
      </c>
      <c r="C36" s="7" t="s">
        <v>315</v>
      </c>
      <c r="D36" s="8">
        <f>SUM(E36:AUX36)</f>
        <v>93.300000000000011</v>
      </c>
      <c r="I36" s="9">
        <v>6.2</v>
      </c>
      <c r="J36" s="9"/>
      <c r="AR36" s="9">
        <v>13.1</v>
      </c>
      <c r="BF36" s="9">
        <v>9</v>
      </c>
      <c r="BL36" s="9">
        <v>21</v>
      </c>
      <c r="DC36" s="9">
        <v>26.2</v>
      </c>
      <c r="EJ36" s="9">
        <v>5.4</v>
      </c>
      <c r="EK36" s="9"/>
      <c r="EL36" s="9"/>
      <c r="EM36" s="9"/>
      <c r="EN36" s="9"/>
      <c r="EO36" s="9"/>
      <c r="EP36" s="9"/>
      <c r="EQ36" s="9">
        <v>6.2</v>
      </c>
      <c r="ER36" s="9"/>
      <c r="ES36" s="9"/>
      <c r="ET36" s="9"/>
      <c r="EU36" s="9"/>
      <c r="EV36" s="9"/>
      <c r="EW36" s="9"/>
      <c r="EX36" s="9"/>
      <c r="EY36" s="9">
        <v>6.2</v>
      </c>
    </row>
    <row r="37" spans="1:193" ht="12.75">
      <c r="A37" s="6" t="str">
        <f>IF(ISNUMBER(SEARCH(",",C37)),C37,MID(C37,SEARCH(" ",C37)+1,256) &amp; ", " &amp; LEFT(C37,SEARCH(" ",C37)-1))</f>
        <v>Jones, Chris</v>
      </c>
      <c r="B37" s="19">
        <v>36</v>
      </c>
      <c r="C37" s="7" t="s">
        <v>318</v>
      </c>
      <c r="D37" s="8">
        <f>SUM(E37:AUX37)</f>
        <v>91.800000000000011</v>
      </c>
      <c r="I37" s="9"/>
      <c r="J37" s="9"/>
      <c r="V37" s="9"/>
      <c r="AI37" s="9">
        <v>17.5</v>
      </c>
      <c r="AU37" s="9">
        <v>5.6</v>
      </c>
      <c r="BH37" s="9">
        <v>10</v>
      </c>
      <c r="BI37" s="9"/>
      <c r="BJ37" s="9"/>
      <c r="BK37" s="9"/>
      <c r="BL37" s="9"/>
      <c r="DB37" s="9">
        <v>9</v>
      </c>
      <c r="DK37" s="9">
        <v>13.1</v>
      </c>
      <c r="DT37" s="9">
        <v>4.9000000000000004</v>
      </c>
      <c r="DU37" s="9"/>
      <c r="EF37" s="9">
        <v>9.3000000000000007</v>
      </c>
      <c r="EG37" s="9"/>
      <c r="EJ37" s="9">
        <v>5.4</v>
      </c>
      <c r="EK37" s="9"/>
      <c r="EL37" s="9"/>
      <c r="EM37" s="9"/>
      <c r="EN37" s="9"/>
      <c r="EO37" s="9"/>
      <c r="EP37" s="9"/>
      <c r="ER37" s="9">
        <v>5.7</v>
      </c>
      <c r="ES37" s="9"/>
      <c r="EV37" s="9">
        <v>6.8</v>
      </c>
      <c r="EW37" s="9"/>
      <c r="EX37" s="9"/>
      <c r="GC37" s="9">
        <v>4.5</v>
      </c>
    </row>
    <row r="38" spans="1:193" ht="12.75">
      <c r="A38" s="6" t="str">
        <f>IF(ISNUMBER(SEARCH(",",C38)),C38,MID(C38,SEARCH(" ",C38)+1,256) &amp; ", " &amp; LEFT(C38,SEARCH(" ",C38)-1))</f>
        <v>Treehowes, Paddy</v>
      </c>
      <c r="B38" s="19">
        <v>37</v>
      </c>
      <c r="C38" s="7" t="s">
        <v>627</v>
      </c>
      <c r="D38" s="8">
        <f>SUM(E38:AUX38)</f>
        <v>90.4</v>
      </c>
      <c r="BB38" s="9">
        <v>6.2</v>
      </c>
      <c r="BC38" s="9"/>
      <c r="BF38" s="9">
        <v>9</v>
      </c>
      <c r="BR38" s="9">
        <v>13.1</v>
      </c>
      <c r="BS38" s="9"/>
      <c r="BT38" s="9"/>
      <c r="BU38" s="9"/>
      <c r="CG38" s="9">
        <v>6.2</v>
      </c>
      <c r="DD38" s="9">
        <v>6.2</v>
      </c>
      <c r="DK38" s="9">
        <v>13.1</v>
      </c>
      <c r="DT38" s="9">
        <v>4.9000000000000004</v>
      </c>
      <c r="DU38" s="9"/>
      <c r="ED38" s="9">
        <v>6.2</v>
      </c>
      <c r="EE38" s="9"/>
      <c r="EF38" s="9"/>
      <c r="EG38" s="9"/>
      <c r="EQ38" s="9">
        <v>6.2</v>
      </c>
      <c r="ER38" s="9"/>
      <c r="ES38" s="9"/>
      <c r="ET38" s="9"/>
      <c r="EU38" s="9"/>
      <c r="EV38" s="9"/>
      <c r="EW38" s="9"/>
      <c r="EX38" s="9"/>
      <c r="FA38" s="9">
        <v>13.1</v>
      </c>
      <c r="FB38" s="9"/>
      <c r="FC38" s="9"/>
      <c r="FD38" s="9"/>
      <c r="FE38" s="9"/>
      <c r="GA38" s="9">
        <v>6.2</v>
      </c>
      <c r="GB38" s="9"/>
    </row>
    <row r="39" spans="1:193" ht="12.75">
      <c r="A39" s="6" t="str">
        <f>IF(ISNUMBER(SEARCH(",",C39)),C39,MID(C39,SEARCH(" ",C39)+1,256) &amp; ", " &amp; LEFT(C39,SEARCH(" ",C39)-1))</f>
        <v>Swirles, Phillip</v>
      </c>
      <c r="B39" s="19">
        <v>38</v>
      </c>
      <c r="C39" s="7" t="s">
        <v>659</v>
      </c>
      <c r="D39" s="8">
        <f>SUM(E39:AUX39)</f>
        <v>90.2</v>
      </c>
      <c r="BF39" s="9">
        <v>9</v>
      </c>
      <c r="CO39" s="9">
        <v>20</v>
      </c>
      <c r="CP39" s="9"/>
      <c r="CQ39" s="9"/>
      <c r="DK39" s="9">
        <v>13.1</v>
      </c>
      <c r="EH39" s="9">
        <v>3.8</v>
      </c>
      <c r="EQ39" s="9">
        <v>6.2</v>
      </c>
      <c r="ER39" s="9">
        <v>5.7</v>
      </c>
      <c r="ES39" s="9"/>
      <c r="ET39" s="9"/>
      <c r="EU39" s="9"/>
      <c r="EV39" s="9"/>
      <c r="EW39" s="9"/>
      <c r="EX39" s="9"/>
      <c r="EY39" s="9">
        <v>6.2</v>
      </c>
      <c r="FY39" s="9">
        <v>26.2</v>
      </c>
      <c r="FZ39" s="9"/>
      <c r="GA39" s="9"/>
      <c r="GB39" s="9"/>
    </row>
    <row r="40" spans="1:193" ht="12.75">
      <c r="A40" s="6" t="str">
        <f>IF(ISNUMBER(SEARCH(",",C40)),C40,MID(C40,SEARCH(" ",C40)+1,256) &amp; ", " &amp; LEFT(C40,SEARCH(" ",C40)-1))</f>
        <v>Winslow, Matthew</v>
      </c>
      <c r="B40" s="19">
        <v>39</v>
      </c>
      <c r="C40" s="7" t="s">
        <v>578</v>
      </c>
      <c r="D40" s="8">
        <f>SUM(E40:AUX40)</f>
        <v>88.699999999999989</v>
      </c>
      <c r="W40" s="9">
        <v>10</v>
      </c>
      <c r="AU40" s="9">
        <v>5.6</v>
      </c>
      <c r="DK40" s="9">
        <v>13.1</v>
      </c>
      <c r="EJ40" s="9">
        <v>5.4</v>
      </c>
      <c r="EK40" s="9"/>
      <c r="EL40" s="9"/>
      <c r="EM40" s="9"/>
      <c r="EN40" s="9"/>
      <c r="EO40" s="9"/>
      <c r="EP40" s="9"/>
      <c r="ER40" s="9">
        <v>5.7</v>
      </c>
      <c r="ES40" s="9"/>
      <c r="EY40" s="9">
        <v>6.2</v>
      </c>
      <c r="FK40" s="9">
        <v>20</v>
      </c>
      <c r="FL40" s="9"/>
      <c r="FM40" s="9"/>
      <c r="FN40" s="9"/>
      <c r="FU40" s="9">
        <v>6.5</v>
      </c>
      <c r="FV40" s="9"/>
      <c r="FW40" s="9"/>
      <c r="FX40" s="9">
        <v>3.1</v>
      </c>
      <c r="FY40" s="9">
        <v>13.1</v>
      </c>
      <c r="FZ40" s="9"/>
      <c r="GA40" s="9"/>
      <c r="GB40" s="9"/>
    </row>
    <row r="41" spans="1:193" ht="12.75">
      <c r="A41" s="6" t="str">
        <f>IF(ISNUMBER(SEARCH(",",C41)),C41,MID(C41,SEARCH(" ",C41)+1,256) &amp; ", " &amp; LEFT(C41,SEARCH(" ",C41)-1))</f>
        <v>Pates, Neal</v>
      </c>
      <c r="B41" s="19">
        <v>40</v>
      </c>
      <c r="C41" s="7" t="s">
        <v>606</v>
      </c>
      <c r="D41" s="8">
        <f>SUM(E41:AUX41)</f>
        <v>88.500000000000014</v>
      </c>
      <c r="W41" s="9">
        <v>10</v>
      </c>
      <c r="BF41" s="9">
        <v>9</v>
      </c>
      <c r="BL41" s="9">
        <v>21</v>
      </c>
      <c r="CG41" s="9">
        <v>6.2</v>
      </c>
      <c r="DK41" s="9">
        <v>13.1</v>
      </c>
      <c r="DT41" s="9">
        <v>4.9000000000000004</v>
      </c>
      <c r="DU41" s="9"/>
      <c r="ED41" s="9">
        <v>6.2</v>
      </c>
      <c r="EE41" s="9"/>
      <c r="EF41" s="9"/>
      <c r="EG41" s="9"/>
      <c r="EJ41" s="9">
        <v>5.4</v>
      </c>
      <c r="EK41" s="9"/>
      <c r="EL41" s="9"/>
      <c r="EM41" s="9"/>
      <c r="EN41" s="9"/>
      <c r="EO41" s="9"/>
      <c r="EP41" s="9"/>
      <c r="EQ41" s="9">
        <v>6.2</v>
      </c>
      <c r="ER41" s="9"/>
      <c r="ES41" s="9"/>
      <c r="ET41" s="9"/>
      <c r="EU41" s="9"/>
      <c r="EV41" s="9"/>
      <c r="EW41" s="9"/>
      <c r="EX41" s="9"/>
      <c r="FU41" s="9">
        <v>6.5</v>
      </c>
      <c r="FV41" s="9"/>
      <c r="FW41" s="9"/>
      <c r="FX41" s="9"/>
      <c r="FY41" s="9"/>
      <c r="FZ41" s="9"/>
      <c r="GA41" s="9"/>
      <c r="GB41" s="9"/>
    </row>
    <row r="42" spans="1:193" ht="12.75">
      <c r="A42" s="6" t="str">
        <f>IF(ISNUMBER(SEARCH(",",C42)),C42,MID(C42,SEARCH(" ",C42)+1,256) &amp; ", " &amp; LEFT(C42,SEARCH(" ",C42)-1))</f>
        <v>Hughes, Simon</v>
      </c>
      <c r="B42" s="19">
        <v>41</v>
      </c>
      <c r="C42" s="7" t="s">
        <v>708</v>
      </c>
      <c r="D42" s="8">
        <f>SUM(E42:AUX42)</f>
        <v>87.9</v>
      </c>
      <c r="L42" s="9">
        <v>10</v>
      </c>
      <c r="M42" s="9"/>
      <c r="N42" s="9"/>
      <c r="O42" s="9"/>
      <c r="P42" s="9"/>
      <c r="CB42" s="9">
        <v>13.1</v>
      </c>
      <c r="DD42" s="9">
        <v>6.2</v>
      </c>
      <c r="DK42" s="9">
        <v>13.1</v>
      </c>
      <c r="DX42" s="9">
        <v>13.1</v>
      </c>
      <c r="DY42" s="9"/>
      <c r="FC42" s="9">
        <v>6.2</v>
      </c>
      <c r="FD42" s="9"/>
      <c r="FE42" s="9"/>
      <c r="GJ42" s="9">
        <v>26.2</v>
      </c>
    </row>
    <row r="43" spans="1:193" ht="12.75">
      <c r="A43" s="6" t="str">
        <f>IF(ISNUMBER(SEARCH(",",C43)),C43,MID(C43,SEARCH(" ",C43)+1,256) &amp; ", " &amp; LEFT(C43,SEARCH(" ",C43)-1))</f>
        <v>Good, Adrian</v>
      </c>
      <c r="B43" s="19">
        <v>42</v>
      </c>
      <c r="C43" s="7" t="s">
        <v>239</v>
      </c>
      <c r="D43" s="8">
        <f>SUM(E43:AUX43)</f>
        <v>82.800000000000011</v>
      </c>
      <c r="Z43" s="9">
        <v>6.2</v>
      </c>
      <c r="AA43" s="9"/>
      <c r="AB43" s="9"/>
      <c r="AR43" s="9">
        <v>13.1</v>
      </c>
      <c r="AY43" s="9">
        <v>6.2</v>
      </c>
      <c r="BF43" s="9">
        <v>9</v>
      </c>
      <c r="CJ43" s="9">
        <v>6.2</v>
      </c>
      <c r="DD43" s="9">
        <v>6.2</v>
      </c>
      <c r="DK43" s="9">
        <v>13.1</v>
      </c>
      <c r="DT43" s="9">
        <v>4.9000000000000004</v>
      </c>
      <c r="DU43" s="9"/>
      <c r="EQ43" s="9">
        <v>6.2</v>
      </c>
      <c r="ER43" s="9"/>
      <c r="ES43" s="9"/>
      <c r="ET43" s="9"/>
      <c r="EU43" s="9"/>
      <c r="EV43" s="9"/>
      <c r="EW43" s="9"/>
      <c r="EX43" s="9"/>
      <c r="FJ43" s="9">
        <v>5.5</v>
      </c>
      <c r="FK43" s="9"/>
      <c r="FL43" s="9"/>
      <c r="FM43" s="9"/>
      <c r="FN43" s="9"/>
      <c r="GH43" s="9">
        <v>6.2</v>
      </c>
      <c r="GI43" s="9"/>
      <c r="GJ43" s="9"/>
    </row>
    <row r="44" spans="1:193" ht="12.75">
      <c r="A44" s="6" t="str">
        <f>IF(ISNUMBER(SEARCH(",",C44)),C44,MID(C44,SEARCH(" ",C44)+1,256) &amp; ", " &amp; LEFT(C44,SEARCH(" ",C44)-1))</f>
        <v>Davies, Rob</v>
      </c>
      <c r="B44" s="19">
        <v>43</v>
      </c>
      <c r="C44" s="7" t="s">
        <v>674</v>
      </c>
      <c r="D44" s="8">
        <f>SUM(E44:AUX44)</f>
        <v>82.600000000000009</v>
      </c>
      <c r="M44" s="9">
        <v>10</v>
      </c>
      <c r="N44" s="9"/>
      <c r="O44" s="9"/>
      <c r="P44" s="9"/>
      <c r="W44" s="9">
        <v>10</v>
      </c>
      <c r="BF44" s="9">
        <v>9</v>
      </c>
      <c r="CU44" s="9">
        <v>3.8</v>
      </c>
      <c r="CV44" s="9"/>
      <c r="DK44" s="9">
        <v>13.1</v>
      </c>
      <c r="ED44" s="9">
        <v>6.2</v>
      </c>
      <c r="EE44" s="9"/>
      <c r="EF44" s="9"/>
      <c r="EG44" s="9"/>
      <c r="EH44" s="9">
        <v>3.8</v>
      </c>
      <c r="EJ44" s="9">
        <v>5.4</v>
      </c>
      <c r="EK44" s="9"/>
      <c r="EL44" s="9"/>
      <c r="EM44" s="9"/>
      <c r="EN44" s="9"/>
      <c r="EO44" s="9"/>
      <c r="EP44" s="9"/>
      <c r="EQ44" s="9">
        <v>6.2</v>
      </c>
      <c r="ER44" s="9">
        <v>5.7</v>
      </c>
      <c r="ES44" s="9"/>
      <c r="ET44" s="9"/>
      <c r="EU44" s="9"/>
      <c r="EV44" s="9"/>
      <c r="EW44" s="9"/>
      <c r="EX44" s="9"/>
      <c r="EY44" s="9">
        <v>6.2</v>
      </c>
      <c r="GF44" s="9">
        <v>3.2</v>
      </c>
    </row>
    <row r="45" spans="1:193" ht="12.75">
      <c r="A45" s="6" t="str">
        <f>IF(ISNUMBER(SEARCH(",",C45)),C45,MID(C45,SEARCH(" ",C45)+1,256) &amp; ", " &amp; LEFT(C45,SEARCH(" ",C45)-1))</f>
        <v>Downing, Clive</v>
      </c>
      <c r="B45" s="19">
        <v>44</v>
      </c>
      <c r="C45" s="7" t="s">
        <v>330</v>
      </c>
      <c r="D45" s="8">
        <f>SUM(E45:AUX45)</f>
        <v>82.600000000000009</v>
      </c>
      <c r="L45" s="9">
        <v>5</v>
      </c>
      <c r="M45" s="9"/>
      <c r="N45" s="9"/>
      <c r="O45" s="9"/>
      <c r="P45" s="9"/>
      <c r="AR45" s="9">
        <v>13.1</v>
      </c>
      <c r="BB45" s="9">
        <v>6.2</v>
      </c>
      <c r="BC45" s="9"/>
      <c r="BD45" s="9">
        <v>10</v>
      </c>
      <c r="CG45" s="9">
        <v>6.2</v>
      </c>
      <c r="CJ45" s="9">
        <v>6.2</v>
      </c>
      <c r="DK45" s="9">
        <v>13.1</v>
      </c>
      <c r="DT45" s="9">
        <v>4.9000000000000004</v>
      </c>
      <c r="DU45" s="9"/>
      <c r="EQ45" s="9">
        <v>6.2</v>
      </c>
      <c r="ER45" s="9"/>
      <c r="ES45" s="9"/>
      <c r="ET45" s="9"/>
      <c r="EU45" s="9"/>
      <c r="EV45" s="9"/>
      <c r="EW45" s="9"/>
      <c r="EX45" s="9"/>
      <c r="EY45" s="9">
        <v>6.2</v>
      </c>
      <c r="FJ45" s="9">
        <v>5.5</v>
      </c>
      <c r="FK45" s="9"/>
      <c r="FL45" s="9"/>
      <c r="FM45" s="9"/>
      <c r="FN45" s="9"/>
    </row>
    <row r="46" spans="1:193" ht="12.75">
      <c r="A46" s="6" t="str">
        <f>IF(ISNUMBER(SEARCH(",",C46)),C46,MID(C46,SEARCH(" ",C46)+1,256) &amp; ", " &amp; LEFT(C46,SEARCH(" ",C46)-1))</f>
        <v>Brown, Peter</v>
      </c>
      <c r="B46" s="19">
        <v>45</v>
      </c>
      <c r="C46" s="7" t="s">
        <v>645</v>
      </c>
      <c r="D46" s="8">
        <f>SUM(E46:AUX46)</f>
        <v>81.7</v>
      </c>
      <c r="AO46" s="9">
        <v>18.600000000000001</v>
      </c>
      <c r="AP46" s="9"/>
      <c r="AQ46" s="9"/>
      <c r="BF46" s="9">
        <v>9</v>
      </c>
      <c r="CC46" s="9">
        <v>3.1</v>
      </c>
      <c r="DJ46" s="9">
        <v>26.2</v>
      </c>
      <c r="EL46" s="9">
        <v>3.1</v>
      </c>
      <c r="EM46" s="9"/>
      <c r="EN46" s="9"/>
      <c r="EO46" s="9"/>
      <c r="EP46" s="9"/>
      <c r="EQ46" s="9">
        <v>6.2</v>
      </c>
      <c r="ER46" s="9"/>
      <c r="ES46" s="9"/>
      <c r="ET46" s="9"/>
      <c r="EU46" s="9"/>
      <c r="EV46" s="9"/>
      <c r="EW46" s="9"/>
      <c r="EX46" s="9"/>
      <c r="EY46" s="9">
        <v>6.2</v>
      </c>
      <c r="GG46" s="9">
        <v>3.1</v>
      </c>
      <c r="GH46" s="9">
        <v>6.2</v>
      </c>
      <c r="GI46" s="9"/>
      <c r="GJ46" s="9"/>
    </row>
    <row r="47" spans="1:193" ht="12.75">
      <c r="A47" s="6" t="str">
        <f>IF(ISNUMBER(SEARCH(",",C47)),C47,MID(C47,SEARCH(" ",C47)+1,256) &amp; ", " &amp; LEFT(C47,SEARCH(" ",C47)-1))</f>
        <v>McAuley, Adam</v>
      </c>
      <c r="B47" s="19">
        <v>46</v>
      </c>
      <c r="C47" s="7" t="s">
        <v>233</v>
      </c>
      <c r="D47" s="8">
        <f>SUM(E47:AUX47)</f>
        <v>79.599999999999994</v>
      </c>
      <c r="BF47" s="9">
        <v>9</v>
      </c>
      <c r="CR47" s="9">
        <v>14</v>
      </c>
      <c r="CS47" s="9"/>
      <c r="CT47" s="9"/>
      <c r="CU47" s="9">
        <v>3.8</v>
      </c>
      <c r="CV47" s="9"/>
      <c r="DK47" s="9">
        <v>13.1</v>
      </c>
      <c r="DT47" s="9">
        <v>4.9000000000000004</v>
      </c>
      <c r="DU47" s="9"/>
      <c r="EP47" s="9">
        <v>13.1</v>
      </c>
      <c r="EQ47" s="9">
        <v>6.2</v>
      </c>
      <c r="ER47" s="9"/>
      <c r="ES47" s="9"/>
      <c r="ET47" s="9"/>
      <c r="EU47" s="9"/>
      <c r="EV47" s="9"/>
      <c r="EW47" s="9"/>
      <c r="EX47" s="9"/>
      <c r="EY47" s="9">
        <v>6.2</v>
      </c>
      <c r="FJ47" s="9">
        <v>5.5</v>
      </c>
      <c r="FK47" s="9"/>
      <c r="FL47" s="9"/>
      <c r="FM47" s="9"/>
      <c r="FN47" s="9"/>
      <c r="GK47" s="9">
        <v>3.8</v>
      </c>
    </row>
    <row r="48" spans="1:193" ht="12.75">
      <c r="A48" s="6" t="str">
        <f>IF(ISNUMBER(SEARCH(",",C48)),C48,MID(C48,SEARCH(" ",C48)+1,256) &amp; ", " &amp; LEFT(C48,SEARCH(" ",C48)-1))</f>
        <v>Lawson, Chris</v>
      </c>
      <c r="B48" s="19">
        <v>47</v>
      </c>
      <c r="C48" s="7" t="s">
        <v>320</v>
      </c>
      <c r="D48" s="8">
        <f>SUM(E48:AUX48)</f>
        <v>79.3</v>
      </c>
      <c r="I48" s="9">
        <v>6.2</v>
      </c>
      <c r="J48" s="9"/>
      <c r="DY48" s="9">
        <v>60</v>
      </c>
      <c r="FF48" s="9">
        <v>3.8</v>
      </c>
      <c r="FJ48" s="9">
        <v>5.5</v>
      </c>
      <c r="FK48" s="9"/>
      <c r="FL48" s="9"/>
      <c r="FM48" s="9"/>
      <c r="FN48" s="9"/>
      <c r="GK48" s="9">
        <v>3.8</v>
      </c>
    </row>
    <row r="49" spans="1:192" ht="12.75">
      <c r="A49" s="6" t="str">
        <f>IF(ISNUMBER(SEARCH(",",C49)),C49,MID(C49,SEARCH(" ",C49)+1,256) &amp; ", " &amp; LEFT(C49,SEARCH(" ",C49)-1))</f>
        <v>Gleadhall, Simon</v>
      </c>
      <c r="B49" s="19">
        <v>48</v>
      </c>
      <c r="C49" s="7" t="s">
        <v>707</v>
      </c>
      <c r="D49" s="8">
        <f>SUM(E49:AUX49)</f>
        <v>79.2</v>
      </c>
      <c r="AR49" s="9">
        <v>13.1</v>
      </c>
      <c r="BF49" s="9">
        <v>9</v>
      </c>
      <c r="DD49" s="9">
        <v>6.2</v>
      </c>
      <c r="DK49" s="9">
        <v>13.1</v>
      </c>
      <c r="DO49" s="9">
        <v>5</v>
      </c>
      <c r="DT49" s="9">
        <v>4.9000000000000004</v>
      </c>
      <c r="DU49" s="9"/>
      <c r="EQ49" s="9">
        <v>6.2</v>
      </c>
      <c r="ER49" s="9"/>
      <c r="ES49" s="9"/>
      <c r="ET49" s="9"/>
      <c r="EU49" s="9"/>
      <c r="EV49" s="9"/>
      <c r="EW49" s="9"/>
      <c r="EX49" s="9"/>
      <c r="EY49" s="9">
        <v>6.2</v>
      </c>
      <c r="FF49" s="9">
        <v>3.8</v>
      </c>
      <c r="FJ49" s="9">
        <v>5.5</v>
      </c>
      <c r="FK49" s="9"/>
      <c r="FL49" s="9"/>
      <c r="FM49" s="9"/>
      <c r="FN49" s="9"/>
      <c r="GH49" s="9">
        <v>6.2</v>
      </c>
      <c r="GI49" s="9"/>
      <c r="GJ49" s="9"/>
    </row>
    <row r="50" spans="1:192" ht="12.75">
      <c r="A50" s="6" t="str">
        <f>IF(ISNUMBER(SEARCH(",",C50)),C50,MID(C50,SEARCH(" ",C50)+1,256) &amp; ", " &amp; LEFT(C50,SEARCH(" ",C50)-1))</f>
        <v>Stittle, Ben</v>
      </c>
      <c r="B50" s="19">
        <v>49</v>
      </c>
      <c r="C50" s="7" t="s">
        <v>299</v>
      </c>
      <c r="D50" s="8">
        <f>SUM(E50:AUX50)</f>
        <v>78.599999999999994</v>
      </c>
      <c r="BR50" s="9">
        <v>13.1</v>
      </c>
      <c r="BS50" s="9"/>
      <c r="BT50" s="9"/>
      <c r="BU50" s="9"/>
      <c r="CP50" s="9">
        <v>20</v>
      </c>
      <c r="CQ50" s="9"/>
      <c r="DC50" s="9">
        <v>26.2</v>
      </c>
      <c r="DK50" s="9">
        <v>13.1</v>
      </c>
      <c r="FH50" s="9">
        <v>6.2</v>
      </c>
    </row>
    <row r="51" spans="1:192" ht="12.75">
      <c r="A51" s="6" t="str">
        <f>IF(ISNUMBER(SEARCH(",",C51)),C51,MID(C51,SEARCH(" ",C51)+1,256) &amp; ", " &amp; LEFT(C51,SEARCH(" ",C51)-1))</f>
        <v>Brash, Peter</v>
      </c>
      <c r="B51" s="19">
        <v>50</v>
      </c>
      <c r="C51" s="7" t="s">
        <v>641</v>
      </c>
      <c r="D51" s="8">
        <f>SUM(E51:AUX51)</f>
        <v>77.3</v>
      </c>
      <c r="L51" s="9">
        <v>5</v>
      </c>
      <c r="M51" s="9"/>
      <c r="N51" s="9"/>
      <c r="O51" s="9"/>
      <c r="P51" s="9"/>
      <c r="CE51" s="9">
        <v>6.2</v>
      </c>
      <c r="CL51" s="9">
        <v>13.2</v>
      </c>
      <c r="DD51" s="9">
        <v>6.2</v>
      </c>
      <c r="DK51" s="9">
        <v>13.1</v>
      </c>
      <c r="DR51" s="9">
        <v>7</v>
      </c>
      <c r="DS51" s="9"/>
      <c r="DT51" s="9">
        <v>4.9000000000000004</v>
      </c>
      <c r="DU51" s="9"/>
      <c r="EG51" s="9">
        <v>3.1</v>
      </c>
      <c r="EQ51" s="9">
        <v>6.2</v>
      </c>
      <c r="ER51" s="9"/>
      <c r="ES51" s="9"/>
      <c r="ET51" s="9"/>
      <c r="EU51" s="9"/>
      <c r="EV51" s="9"/>
      <c r="EW51" s="9"/>
      <c r="EX51" s="9"/>
      <c r="EY51" s="9">
        <v>6.2</v>
      </c>
      <c r="FT51" s="9">
        <v>6.2</v>
      </c>
    </row>
    <row r="52" spans="1:192" ht="12.75">
      <c r="A52" s="6" t="str">
        <f>IF(ISNUMBER(SEARCH(",",C52)),C52,MID(C52,SEARCH(" ",C52)+1,256) &amp; ", " &amp; LEFT(C52,SEARCH(" ",C52)-1))</f>
        <v>Connell, Matt</v>
      </c>
      <c r="B52" s="19">
        <v>51</v>
      </c>
      <c r="C52" s="7" t="s">
        <v>560</v>
      </c>
      <c r="D52" s="8">
        <f>SUM(E52:AUX52)</f>
        <v>75.100000000000009</v>
      </c>
      <c r="BN52" s="9">
        <v>20</v>
      </c>
      <c r="BO52" s="9"/>
      <c r="DC52" s="9">
        <v>26.2</v>
      </c>
      <c r="FA52" s="9">
        <v>13.1</v>
      </c>
      <c r="FB52" s="9"/>
      <c r="FC52" s="9"/>
      <c r="FD52" s="9"/>
      <c r="FE52" s="9"/>
      <c r="FU52" s="9">
        <v>6.5</v>
      </c>
      <c r="FV52" s="9"/>
      <c r="FW52" s="9"/>
      <c r="FX52" s="9"/>
      <c r="FY52" s="9"/>
      <c r="FZ52" s="9"/>
      <c r="GA52" s="9"/>
      <c r="GB52" s="9"/>
      <c r="GG52" s="9">
        <v>3.1</v>
      </c>
      <c r="GI52" s="9">
        <v>6.2</v>
      </c>
      <c r="GJ52" s="9"/>
    </row>
    <row r="53" spans="1:192" ht="12.75">
      <c r="A53" s="6" t="str">
        <f>IF(ISNUMBER(SEARCH(",",C53)),C53,MID(C53,SEARCH(" ",C53)+1,256) &amp; ", " &amp; LEFT(C53,SEARCH(" ",C53)-1))</f>
        <v>Watson, Roger</v>
      </c>
      <c r="B53" s="19">
        <v>52</v>
      </c>
      <c r="C53" s="7" t="s">
        <v>680</v>
      </c>
      <c r="D53" s="8">
        <f>SUM(E53:AUX53)</f>
        <v>74.800000000000011</v>
      </c>
      <c r="BF53" s="9">
        <v>9</v>
      </c>
      <c r="BL53" s="9">
        <v>21</v>
      </c>
      <c r="DD53" s="9">
        <v>6.2</v>
      </c>
      <c r="DK53" s="9">
        <v>13.1</v>
      </c>
      <c r="EP53" s="9">
        <v>13.1</v>
      </c>
      <c r="FH53" s="9">
        <v>6.2</v>
      </c>
      <c r="FT53" s="9">
        <v>6.2</v>
      </c>
    </row>
    <row r="54" spans="1:192" ht="12.75">
      <c r="A54" s="6" t="str">
        <f>IF(ISNUMBER(SEARCH(",",C54)),C54,MID(C54,SEARCH(" ",C54)+1,256) &amp; ", " &amp; LEFT(C54,SEARCH(" ",C54)-1))</f>
        <v>Skelton, Phil</v>
      </c>
      <c r="B54" s="19">
        <v>53</v>
      </c>
      <c r="C54" s="7" t="s">
        <v>657</v>
      </c>
      <c r="D54" s="8">
        <f>SUM(E54:AUX54)</f>
        <v>74.5</v>
      </c>
      <c r="V54" s="9">
        <v>7.4</v>
      </c>
      <c r="BF54" s="9">
        <v>9</v>
      </c>
      <c r="BL54" s="9">
        <v>21</v>
      </c>
      <c r="DD54" s="9">
        <v>6.2</v>
      </c>
      <c r="EJ54" s="9">
        <v>5.4</v>
      </c>
      <c r="EK54" s="9"/>
      <c r="EL54" s="9"/>
      <c r="EM54" s="9"/>
      <c r="EN54" s="9"/>
      <c r="EO54" s="9"/>
      <c r="EP54" s="9"/>
      <c r="EQ54" s="9">
        <v>6.2</v>
      </c>
      <c r="ER54" s="9"/>
      <c r="ES54" s="9"/>
      <c r="ET54" s="9"/>
      <c r="EU54" s="9"/>
      <c r="EV54" s="9"/>
      <c r="EW54" s="9"/>
      <c r="EX54" s="9"/>
      <c r="EY54" s="9">
        <v>6.2</v>
      </c>
      <c r="GB54" s="9">
        <v>13.1</v>
      </c>
    </row>
    <row r="55" spans="1:192" ht="12.75">
      <c r="A55" s="6" t="str">
        <f>IF(ISNUMBER(SEARCH(",",C55)),C55,MID(C55,SEARCH(" ",C55)+1,256) &amp; ", " &amp; LEFT(C55,SEARCH(" ",C55)-1))</f>
        <v>Dalton, Alan</v>
      </c>
      <c r="B55" s="19">
        <v>54</v>
      </c>
      <c r="C55" s="7" t="s">
        <v>247</v>
      </c>
      <c r="D55" s="8">
        <f>SUM(E55:AUX55)</f>
        <v>73.800000000000011</v>
      </c>
      <c r="AR55" s="9">
        <v>13.1</v>
      </c>
      <c r="BF55" s="9">
        <v>9</v>
      </c>
      <c r="BR55" s="9">
        <v>13.1</v>
      </c>
      <c r="BS55" s="9"/>
      <c r="BT55" s="9"/>
      <c r="BU55" s="9"/>
      <c r="DC55" s="9">
        <v>26.2</v>
      </c>
      <c r="EQ55" s="9">
        <v>6.2</v>
      </c>
      <c r="ER55" s="9"/>
      <c r="ES55" s="9"/>
      <c r="ET55" s="9"/>
      <c r="EU55" s="9"/>
      <c r="EV55" s="9"/>
      <c r="EW55" s="9"/>
      <c r="EX55" s="9"/>
      <c r="EY55" s="9">
        <v>6.2</v>
      </c>
    </row>
    <row r="56" spans="1:192" ht="12.75">
      <c r="A56" s="6" t="str">
        <f>IF(ISNUMBER(SEARCH(",",C56)),C56,MID(C56,SEARCH(" ",C56)+1,256) &amp; ", " &amp; LEFT(C56,SEARCH(" ",C56)-1))</f>
        <v>Cubitt, Daniel</v>
      </c>
      <c r="B56" s="19">
        <v>55</v>
      </c>
      <c r="C56" s="7" t="s">
        <v>344</v>
      </c>
      <c r="D56" s="8">
        <f>SUM(E56:AUX56)</f>
        <v>73.8</v>
      </c>
      <c r="AW56" s="9"/>
      <c r="AX56" s="9">
        <v>13.1</v>
      </c>
      <c r="BF56" s="9">
        <v>9</v>
      </c>
      <c r="DC56" s="9">
        <v>26.2</v>
      </c>
      <c r="DK56" s="9">
        <v>13.1</v>
      </c>
      <c r="EQ56" s="9">
        <v>6.2</v>
      </c>
      <c r="ER56" s="9"/>
      <c r="ES56" s="9"/>
      <c r="ET56" s="9"/>
      <c r="EU56" s="9"/>
      <c r="EV56" s="9"/>
      <c r="EW56" s="9"/>
      <c r="EX56" s="9"/>
      <c r="EY56" s="9">
        <v>6.2</v>
      </c>
    </row>
    <row r="57" spans="1:192" ht="12.75">
      <c r="A57" s="6" t="str">
        <f>IF(ISNUMBER(SEARCH(",",C57)),C57,MID(C57,SEARCH(" ",C57)+1,256) &amp; ", " &amp; LEFT(C57,SEARCH(" ",C57)-1))</f>
        <v>Liddle, Scott</v>
      </c>
      <c r="B57" s="19">
        <v>56</v>
      </c>
      <c r="C57" s="7" t="s">
        <v>695</v>
      </c>
      <c r="D57" s="8">
        <f>SUM(E57:AUX57)</f>
        <v>73.100000000000009</v>
      </c>
      <c r="G57" s="9">
        <v>6.2</v>
      </c>
      <c r="H57" s="9"/>
      <c r="AR57" s="9">
        <v>13.1</v>
      </c>
      <c r="BF57" s="9">
        <v>9</v>
      </c>
      <c r="BR57" s="9">
        <v>13.1</v>
      </c>
      <c r="BS57" s="9"/>
      <c r="BT57" s="9"/>
      <c r="BU57" s="9"/>
      <c r="DD57" s="9">
        <v>6.2</v>
      </c>
      <c r="DK57" s="9">
        <v>13.1</v>
      </c>
      <c r="EQ57" s="9">
        <v>6.2</v>
      </c>
      <c r="ER57" s="9"/>
      <c r="ES57" s="9"/>
      <c r="ET57" s="9"/>
      <c r="EU57" s="9"/>
      <c r="EV57" s="9"/>
      <c r="EW57" s="9"/>
      <c r="EX57" s="9"/>
      <c r="EY57" s="9">
        <v>6.2</v>
      </c>
    </row>
    <row r="58" spans="1:192" ht="12.75">
      <c r="A58" s="6" t="str">
        <f>IF(ISNUMBER(SEARCH(",",C58)),C58,MID(C58,SEARCH(" ",C58)+1,256) &amp; ", " &amp; LEFT(C58,SEARCH(" ",C58)-1))</f>
        <v>Bell, Dan</v>
      </c>
      <c r="B58" s="19">
        <v>57</v>
      </c>
      <c r="C58" s="7" t="s">
        <v>339</v>
      </c>
      <c r="D58" s="8">
        <f>SUM(E58:AUX58)</f>
        <v>72.300000000000011</v>
      </c>
      <c r="W58" s="9">
        <v>10</v>
      </c>
      <c r="BF58" s="9">
        <v>9</v>
      </c>
      <c r="BL58" s="9">
        <v>21</v>
      </c>
      <c r="DK58" s="9">
        <v>13.1</v>
      </c>
      <c r="EQ58" s="9">
        <v>6.2</v>
      </c>
      <c r="ER58" s="9"/>
      <c r="ES58" s="9"/>
      <c r="ET58" s="9"/>
      <c r="EU58" s="9"/>
      <c r="EV58" s="9">
        <v>6.8</v>
      </c>
      <c r="EW58" s="9"/>
      <c r="EX58" s="9"/>
      <c r="EY58" s="9">
        <v>6.2</v>
      </c>
    </row>
    <row r="59" spans="1:192" ht="12.75">
      <c r="A59" s="6" t="str">
        <f>IF(ISNUMBER(SEARCH(",",C59)),C59,MID(C59,SEARCH(" ",C59)+1,256) &amp; ", " &amp; LEFT(C59,SEARCH(" ",C59)-1))</f>
        <v>Hewitt, David</v>
      </c>
      <c r="B59" s="19">
        <v>58</v>
      </c>
      <c r="C59" s="7" t="s">
        <v>376</v>
      </c>
      <c r="D59" s="8">
        <f>SUM(E59:AUX59)</f>
        <v>71.7</v>
      </c>
      <c r="AQ59" s="9">
        <v>13.1</v>
      </c>
      <c r="CS59" s="9">
        <v>13.1</v>
      </c>
      <c r="DH59" s="9">
        <v>13.1</v>
      </c>
      <c r="DI59" s="9"/>
      <c r="EP59" s="9">
        <v>13.1</v>
      </c>
      <c r="GE59" s="9">
        <v>6.2</v>
      </c>
      <c r="GI59" s="9">
        <v>13.1</v>
      </c>
      <c r="GJ59" s="9"/>
    </row>
    <row r="60" spans="1:192" ht="12.75">
      <c r="A60" s="6" t="str">
        <f>IF(ISNUMBER(SEARCH(",",C60)),C60,MID(C60,SEARCH(" ",C60)+1,256) &amp; ", " &amp; LEFT(C60,SEARCH(" ",C60)-1))</f>
        <v>James, Mark</v>
      </c>
      <c r="B60" s="19">
        <v>59</v>
      </c>
      <c r="C60" s="7" t="s">
        <v>538</v>
      </c>
      <c r="D60" s="8">
        <f>SUM(E60:AUX60)</f>
        <v>71.7</v>
      </c>
      <c r="DD60" s="9">
        <v>6.2</v>
      </c>
      <c r="DK60" s="9">
        <v>13.1</v>
      </c>
      <c r="EQ60" s="9">
        <v>6.2</v>
      </c>
      <c r="ER60" s="9"/>
      <c r="ES60" s="9"/>
      <c r="ET60" s="9"/>
      <c r="EU60" s="9"/>
      <c r="EV60" s="9"/>
      <c r="EW60" s="9"/>
      <c r="EX60" s="9"/>
      <c r="FK60" s="9">
        <v>20</v>
      </c>
      <c r="FL60" s="9"/>
      <c r="FM60" s="9"/>
      <c r="FN60" s="9"/>
      <c r="GJ60" s="9">
        <v>26.2</v>
      </c>
    </row>
    <row r="61" spans="1:192" ht="12.75">
      <c r="A61" s="6" t="str">
        <f>IF(ISNUMBER(SEARCH(",",C61)),C61,MID(C61,SEARCH(" ",C61)+1,256) &amp; ", " &amp; LEFT(C61,SEARCH(" ",C61)-1))</f>
        <v>Kirby, Seth</v>
      </c>
      <c r="B61" s="19">
        <v>60</v>
      </c>
      <c r="C61" s="7" t="s">
        <v>700</v>
      </c>
      <c r="D61" s="8">
        <f>SUM(E61:AUX61)</f>
        <v>70.400000000000006</v>
      </c>
      <c r="AR61" s="9">
        <v>13.1</v>
      </c>
      <c r="BF61" s="9">
        <v>9</v>
      </c>
      <c r="DD61" s="9">
        <v>6.2</v>
      </c>
      <c r="DK61" s="9">
        <v>13.1</v>
      </c>
      <c r="DT61" s="9">
        <v>4.9000000000000004</v>
      </c>
      <c r="DU61" s="9"/>
      <c r="DW61" s="9">
        <v>6.2</v>
      </c>
      <c r="DX61" s="9"/>
      <c r="DY61" s="9"/>
      <c r="EY61" s="9">
        <v>6.2</v>
      </c>
      <c r="FJ61" s="9">
        <v>5.5</v>
      </c>
      <c r="FK61" s="9"/>
      <c r="FL61" s="9"/>
      <c r="FM61" s="9"/>
      <c r="FN61" s="9"/>
      <c r="GH61" s="9">
        <v>6.2</v>
      </c>
      <c r="GI61" s="9"/>
      <c r="GJ61" s="9"/>
    </row>
    <row r="62" spans="1:192" ht="12.75">
      <c r="A62" s="6" t="str">
        <f>IF(ISNUMBER(SEARCH(",",C62)),C62,MID(C62,SEARCH(" ",C62)+1,256) &amp; ", " &amp; LEFT(C62,SEARCH(" ",C62)-1))</f>
        <v>Rose, James</v>
      </c>
      <c r="B62" s="19">
        <v>61</v>
      </c>
      <c r="C62" s="7" t="s">
        <v>450</v>
      </c>
      <c r="D62" s="8">
        <f>SUM(E62:AUX62)</f>
        <v>69.899999999999991</v>
      </c>
      <c r="AR62" s="9">
        <v>13.1</v>
      </c>
      <c r="CQ62" s="9">
        <v>3</v>
      </c>
      <c r="CY62" s="9">
        <v>5.2</v>
      </c>
      <c r="CZ62" s="9"/>
      <c r="DK62" s="9">
        <v>13.1</v>
      </c>
      <c r="EB62" s="9">
        <v>26.2</v>
      </c>
      <c r="EC62" s="9"/>
      <c r="ED62" s="9"/>
      <c r="EE62" s="9"/>
      <c r="EF62" s="9"/>
      <c r="EG62" s="9"/>
      <c r="FH62" s="9">
        <v>6.2</v>
      </c>
      <c r="FM62" s="9">
        <v>3.1</v>
      </c>
      <c r="FN62" s="9"/>
    </row>
    <row r="63" spans="1:192" ht="12.75">
      <c r="A63" s="6" t="str">
        <f>IF(ISNUMBER(SEARCH(",",C63)),C63,MID(C63,SEARCH(" ",C63)+1,256) &amp; ", " &amp; LEFT(C63,SEARCH(" ",C63)-1))</f>
        <v>Hanson, Regan</v>
      </c>
      <c r="B63" s="19">
        <v>62</v>
      </c>
      <c r="C63" s="7" t="s">
        <v>660</v>
      </c>
      <c r="D63" s="8">
        <f>SUM(E63:AUX63)</f>
        <v>69.099999999999994</v>
      </c>
      <c r="O63" s="9">
        <v>6.2</v>
      </c>
      <c r="P63" s="9"/>
      <c r="AR63" s="9">
        <v>13.1</v>
      </c>
      <c r="BB63" s="9">
        <v>6.2</v>
      </c>
      <c r="BC63" s="9"/>
      <c r="BF63" s="9">
        <v>9</v>
      </c>
      <c r="CU63" s="9">
        <v>3.8</v>
      </c>
      <c r="CV63" s="9"/>
      <c r="DK63" s="9">
        <v>13.1</v>
      </c>
      <c r="DR63" s="9">
        <v>7</v>
      </c>
      <c r="DS63" s="9"/>
      <c r="EY63" s="9">
        <v>6.2</v>
      </c>
      <c r="GC63" s="9">
        <v>4.5</v>
      </c>
    </row>
    <row r="64" spans="1:192" ht="12.75">
      <c r="A64" s="6" t="str">
        <f>IF(ISNUMBER(SEARCH(",",C64)),C64,MID(C64,SEARCH(" ",C64)+1,256) &amp; ", " &amp; LEFT(C64,SEARCH(" ",C64)-1))</f>
        <v>Fisher, Adrian</v>
      </c>
      <c r="B64" s="19">
        <v>63</v>
      </c>
      <c r="C64" s="7" t="s">
        <v>237</v>
      </c>
      <c r="D64" s="8">
        <f>SUM(E64:AUX64)</f>
        <v>68.699999999999989</v>
      </c>
      <c r="AR64" s="9">
        <v>13.1</v>
      </c>
      <c r="AY64" s="9">
        <v>6.2</v>
      </c>
      <c r="BF64" s="9">
        <v>9</v>
      </c>
      <c r="CE64" s="9">
        <v>13.1</v>
      </c>
      <c r="DK64" s="9">
        <v>13.1</v>
      </c>
      <c r="DT64" s="9">
        <v>4.9000000000000004</v>
      </c>
      <c r="DU64" s="9"/>
      <c r="EQ64" s="9">
        <v>6.2</v>
      </c>
      <c r="ER64" s="9"/>
      <c r="ES64" s="9"/>
      <c r="ET64" s="9"/>
      <c r="EU64" s="9"/>
      <c r="EV64" s="9"/>
      <c r="EW64" s="9"/>
      <c r="EX64" s="9"/>
      <c r="FM64" s="9">
        <v>3.1</v>
      </c>
      <c r="FN64" s="9"/>
    </row>
    <row r="65" spans="1:193" ht="12.75">
      <c r="A65" s="6" t="str">
        <f>IF(ISNUMBER(SEARCH(",",C65)),C65,MID(C65,SEARCH(" ",C65)+1,256) &amp; ", " &amp; LEFT(C65,SEARCH(" ",C65)-1))</f>
        <v>Schubeler, Stephen</v>
      </c>
      <c r="B65" s="19">
        <v>64</v>
      </c>
      <c r="C65" s="7" t="s">
        <v>715</v>
      </c>
      <c r="D65" s="8">
        <f>SUM(E65:AUX65)</f>
        <v>68.000000000000014</v>
      </c>
      <c r="J65" s="9">
        <v>3.1</v>
      </c>
      <c r="K65" s="9"/>
      <c r="L65" s="9"/>
      <c r="M65" s="9"/>
      <c r="N65" s="9"/>
      <c r="O65" s="9"/>
      <c r="P65" s="9"/>
      <c r="AH65" s="9">
        <v>6.2</v>
      </c>
      <c r="BF65" s="9">
        <v>9</v>
      </c>
      <c r="BY65" s="9">
        <v>6.2</v>
      </c>
      <c r="CI65" s="9">
        <v>2.4</v>
      </c>
      <c r="DK65" s="9">
        <v>13.1</v>
      </c>
      <c r="DQ65" s="9">
        <v>3.1</v>
      </c>
      <c r="EQ65" s="9">
        <v>6.2</v>
      </c>
      <c r="ER65" s="9"/>
      <c r="ES65" s="9"/>
      <c r="ET65" s="9"/>
      <c r="EU65" s="9"/>
      <c r="EV65" s="9"/>
      <c r="EW65" s="9"/>
      <c r="EX65" s="9"/>
      <c r="EY65" s="9">
        <v>6.2</v>
      </c>
      <c r="FM65" s="9">
        <v>3.1</v>
      </c>
      <c r="FN65" s="9"/>
      <c r="FZ65" s="9">
        <v>6.2</v>
      </c>
      <c r="GA65" s="9"/>
      <c r="GB65" s="9"/>
      <c r="GF65" s="9">
        <v>3.2</v>
      </c>
    </row>
    <row r="66" spans="1:193" ht="12.75">
      <c r="A66" s="6" t="str">
        <f>IF(ISNUMBER(SEARCH(",",C66)),C66,MID(C66,SEARCH(" ",C66)+1,256) &amp; ", " &amp; LEFT(C66,SEARCH(" ",C66)-1))</f>
        <v>Slater, Michael</v>
      </c>
      <c r="B66" s="19">
        <v>65</v>
      </c>
      <c r="C66" s="7" t="s">
        <v>587</v>
      </c>
      <c r="D66" s="8">
        <f>SUM(E66:AUX66)</f>
        <v>67.999999999999986</v>
      </c>
      <c r="BF66" s="9">
        <v>9</v>
      </c>
      <c r="BL66" s="9">
        <v>21</v>
      </c>
      <c r="CU66" s="9">
        <v>3.8</v>
      </c>
      <c r="CV66" s="9"/>
      <c r="DT66" s="9">
        <v>4.9000000000000004</v>
      </c>
      <c r="DU66" s="9"/>
      <c r="EH66" s="9">
        <v>3.8</v>
      </c>
      <c r="EQ66" s="9">
        <v>6.2</v>
      </c>
      <c r="ER66" s="9"/>
      <c r="ES66" s="9"/>
      <c r="ET66" s="9"/>
      <c r="EU66" s="9"/>
      <c r="EV66" s="9"/>
      <c r="EW66" s="9"/>
      <c r="EX66" s="9"/>
      <c r="EY66" s="9">
        <v>6.2</v>
      </c>
      <c r="FF66" s="9">
        <v>3.8</v>
      </c>
      <c r="FJ66" s="9">
        <v>5.5</v>
      </c>
      <c r="FK66" s="9"/>
      <c r="FL66" s="9"/>
      <c r="FM66" s="9"/>
      <c r="FN66" s="9"/>
      <c r="GK66" s="9">
        <v>3.8</v>
      </c>
    </row>
    <row r="67" spans="1:193" ht="12.75">
      <c r="A67" s="6" t="str">
        <f>IF(ISNUMBER(SEARCH(",",C67)),C67,MID(C67,SEARCH(" ",C67)+1,256) &amp; ", " &amp; LEFT(C67,SEARCH(" ",C67)-1))</f>
        <v>Ali, Arif</v>
      </c>
      <c r="B67" s="19">
        <v>66</v>
      </c>
      <c r="C67" s="7" t="s">
        <v>288</v>
      </c>
      <c r="D67" s="8">
        <f>SUM(E67:AUX67)</f>
        <v>67.599999999999994</v>
      </c>
      <c r="AG67" s="9">
        <v>6.2</v>
      </c>
      <c r="AH67" s="9"/>
      <c r="AI67" s="9"/>
      <c r="AR67" s="9">
        <v>13.1</v>
      </c>
      <c r="BF67" s="9">
        <v>9</v>
      </c>
      <c r="DI67" s="9">
        <v>13.1</v>
      </c>
      <c r="EB67" s="9">
        <v>26.2</v>
      </c>
      <c r="EC67" s="9"/>
      <c r="ED67" s="9"/>
      <c r="EE67" s="9"/>
      <c r="EF67" s="9"/>
      <c r="EG67" s="9"/>
    </row>
    <row r="68" spans="1:193" ht="12.75">
      <c r="A68" s="6" t="str">
        <f>IF(ISNUMBER(SEARCH(",",C68)),C68,MID(C68,SEARCH(" ",C68)+1,256) &amp; ", " &amp; LEFT(C68,SEARCH(" ",C68)-1))</f>
        <v>Young, Dean</v>
      </c>
      <c r="B68" s="19">
        <v>67</v>
      </c>
      <c r="C68" s="7" t="s">
        <v>391</v>
      </c>
      <c r="D68" s="8">
        <f>SUM(E68:AUX68)</f>
        <v>67.300000000000011</v>
      </c>
      <c r="W68" s="9">
        <v>10</v>
      </c>
      <c r="BL68" s="9">
        <v>21</v>
      </c>
      <c r="CM68" s="9">
        <v>21.2</v>
      </c>
      <c r="DT68" s="9">
        <v>4.9000000000000004</v>
      </c>
      <c r="DU68" s="9"/>
      <c r="ER68" s="9">
        <v>5.7</v>
      </c>
      <c r="ES68" s="9"/>
      <c r="GC68" s="9">
        <v>4.5</v>
      </c>
    </row>
    <row r="69" spans="1:193" ht="12.75">
      <c r="A69" s="6" t="str">
        <f>IF(ISNUMBER(SEARCH(",",C69)),C69,MID(C69,SEARCH(" ",C69)+1,256) &amp; ", " &amp; LEFT(C69,SEARCH(" ",C69)-1))</f>
        <v>Brooks, Tom</v>
      </c>
      <c r="B69" s="19">
        <v>68</v>
      </c>
      <c r="C69" s="7" t="s">
        <v>732</v>
      </c>
      <c r="D69" s="8">
        <f>SUM(E69:AUX69)</f>
        <v>66.900000000000006</v>
      </c>
      <c r="Z69" s="9">
        <v>6.2</v>
      </c>
      <c r="AA69" s="9"/>
      <c r="AB69" s="9"/>
      <c r="AR69" s="9">
        <v>13.1</v>
      </c>
      <c r="BF69" s="9">
        <v>9</v>
      </c>
      <c r="BQ69" s="9">
        <v>13.1</v>
      </c>
      <c r="BR69" s="9"/>
      <c r="BS69" s="9"/>
      <c r="BT69" s="9"/>
      <c r="BU69" s="9"/>
      <c r="DD69" s="9">
        <v>6.2</v>
      </c>
      <c r="DK69" s="9">
        <v>13.1</v>
      </c>
      <c r="EY69" s="9">
        <v>6.2</v>
      </c>
    </row>
    <row r="70" spans="1:193" ht="12.75">
      <c r="A70" s="6" t="str">
        <f>IF(ISNUMBER(SEARCH(",",C70)),C70,MID(C70,SEARCH(" ",C70)+1,256) &amp; ", " &amp; LEFT(C70,SEARCH(" ",C70)-1))</f>
        <v>Harvey, Loz</v>
      </c>
      <c r="B70" s="19">
        <v>69</v>
      </c>
      <c r="C70" s="7" t="s">
        <v>516</v>
      </c>
      <c r="D70" s="8">
        <f>SUM(E70:AUX70)</f>
        <v>66.7</v>
      </c>
      <c r="AN70" s="9">
        <v>7.7</v>
      </c>
      <c r="AR70" s="9">
        <v>13.1</v>
      </c>
      <c r="BF70" s="9">
        <v>9</v>
      </c>
      <c r="DD70" s="9">
        <v>6.2</v>
      </c>
      <c r="DK70" s="9">
        <v>13.1</v>
      </c>
      <c r="DT70" s="9">
        <v>4.9000000000000004</v>
      </c>
      <c r="DU70" s="9"/>
      <c r="EY70" s="9">
        <v>6.2</v>
      </c>
      <c r="FU70" s="9">
        <v>6.5</v>
      </c>
      <c r="FV70" s="9"/>
      <c r="FW70" s="9"/>
      <c r="FX70" s="9"/>
      <c r="FY70" s="9"/>
      <c r="FZ70" s="9"/>
      <c r="GA70" s="9"/>
      <c r="GB70" s="9"/>
    </row>
    <row r="71" spans="1:193" ht="12.75">
      <c r="A71" s="6" t="str">
        <f>IF(ISNUMBER(SEARCH(",",C71)),C71,MID(C71,SEARCH(" ",C71)+1,256) &amp; ", " &amp; LEFT(C71,SEARCH(" ",C71)-1))</f>
        <v>Grocutt, Bob</v>
      </c>
      <c r="B71" s="19">
        <v>70</v>
      </c>
      <c r="C71" s="7" t="s">
        <v>302</v>
      </c>
      <c r="D71" s="8">
        <f>SUM(E71:AUX71)</f>
        <v>65</v>
      </c>
      <c r="W71" s="9">
        <v>10</v>
      </c>
      <c r="AM71" s="9">
        <v>12.7</v>
      </c>
      <c r="BB71" s="9">
        <v>6.2</v>
      </c>
      <c r="BC71" s="9"/>
      <c r="CG71" s="9">
        <v>6.2</v>
      </c>
      <c r="CU71" s="9">
        <v>3.8</v>
      </c>
      <c r="CV71" s="9"/>
      <c r="DO71" s="9">
        <v>5</v>
      </c>
      <c r="DZ71" s="9">
        <v>10</v>
      </c>
      <c r="EA71" s="9"/>
      <c r="EB71" s="9"/>
      <c r="EC71" s="9"/>
      <c r="ED71" s="9"/>
      <c r="EE71" s="9"/>
      <c r="EF71" s="9"/>
      <c r="EG71" s="9"/>
      <c r="EJ71" s="9">
        <v>5.4</v>
      </c>
      <c r="EK71" s="9"/>
      <c r="EL71" s="9"/>
      <c r="EM71" s="9"/>
      <c r="EN71" s="9"/>
      <c r="EO71" s="9"/>
      <c r="EP71" s="9"/>
      <c r="ER71" s="9">
        <v>5.7</v>
      </c>
      <c r="ES71" s="9"/>
    </row>
    <row r="72" spans="1:193" ht="12.75">
      <c r="A72" s="6" t="str">
        <f>IF(ISNUMBER(SEARCH(",",C72)),C72,MID(C72,SEARCH(" ",C72)+1,256) &amp; ", " &amp; LEFT(C72,SEARCH(" ",C72)-1))</f>
        <v>Rawlinson, John</v>
      </c>
      <c r="B72" s="19">
        <v>71</v>
      </c>
      <c r="C72" s="7" t="s">
        <v>479</v>
      </c>
      <c r="D72" s="8">
        <f>SUM(E72:AUX72)</f>
        <v>61.4</v>
      </c>
      <c r="AC72" s="10">
        <v>14.3</v>
      </c>
      <c r="BL72" s="9">
        <v>21</v>
      </c>
      <c r="CM72" s="9">
        <v>21.2</v>
      </c>
      <c r="DT72" s="9">
        <v>4.9000000000000004</v>
      </c>
      <c r="DU72" s="9"/>
    </row>
    <row r="73" spans="1:193" ht="12.75">
      <c r="A73" s="6" t="str">
        <f>IF(ISNUMBER(SEARCH(",",C73)),C73,MID(C73,SEARCH(" ",C73)+1,256) &amp; ", " &amp; LEFT(C73,SEARCH(" ",C73)-1))</f>
        <v>Driscoll, Daniel</v>
      </c>
      <c r="B73" s="19">
        <v>72</v>
      </c>
      <c r="C73" s="7" t="s">
        <v>346</v>
      </c>
      <c r="D73" s="8">
        <f>SUM(E73:AUX73)</f>
        <v>60.7</v>
      </c>
      <c r="AR73" s="9">
        <v>13.1</v>
      </c>
      <c r="BF73" s="9">
        <v>9</v>
      </c>
      <c r="EB73" s="9">
        <v>26.2</v>
      </c>
      <c r="EC73" s="9"/>
      <c r="ED73" s="9"/>
      <c r="EE73" s="9"/>
      <c r="EF73" s="9"/>
      <c r="EG73" s="9"/>
      <c r="EQ73" s="9">
        <v>6.2</v>
      </c>
      <c r="ER73" s="9"/>
      <c r="ES73" s="9"/>
      <c r="ET73" s="9"/>
      <c r="EU73" s="9"/>
      <c r="EV73" s="9"/>
      <c r="EW73" s="9"/>
      <c r="EX73" s="9"/>
      <c r="EY73" s="9">
        <v>6.2</v>
      </c>
    </row>
    <row r="74" spans="1:193" ht="12.75">
      <c r="A74" s="6" t="str">
        <f>IF(ISNUMBER(SEARCH(",",C74)),C74,MID(C74,SEARCH(" ",C74)+1,256) &amp; ", " &amp; LEFT(C74,SEARCH(" ",C74)-1))</f>
        <v>Smith, James</v>
      </c>
      <c r="B74" s="19">
        <v>73</v>
      </c>
      <c r="C74" s="7" t="s">
        <v>451</v>
      </c>
      <c r="D74" s="8">
        <f>SUM(E74:AUX74)</f>
        <v>60.7</v>
      </c>
      <c r="AF74" s="9">
        <v>6.2</v>
      </c>
      <c r="AG74" s="9"/>
      <c r="AH74" s="9"/>
      <c r="AI74" s="9"/>
      <c r="AR74" s="9">
        <v>13.1</v>
      </c>
      <c r="BF74" s="9">
        <v>9</v>
      </c>
      <c r="DJ74" s="9">
        <v>26.2</v>
      </c>
      <c r="FH74" s="9">
        <v>6.2</v>
      </c>
    </row>
    <row r="75" spans="1:193" ht="12.75">
      <c r="A75" s="6" t="str">
        <f>IF(ISNUMBER(SEARCH(",",C75)),C75,MID(C75,SEARCH(" ",C75)+1,256) &amp; ", " &amp; LEFT(C75,SEARCH(" ",C75)-1))</f>
        <v>Baker, Vincent</v>
      </c>
      <c r="B75" s="19">
        <v>74</v>
      </c>
      <c r="C75" s="7" t="s">
        <v>742</v>
      </c>
      <c r="D75" s="8">
        <f>SUM(E75:AUX75)</f>
        <v>60</v>
      </c>
      <c r="DY75" s="9">
        <v>60</v>
      </c>
    </row>
    <row r="76" spans="1:193" ht="12.75">
      <c r="A76" s="6" t="str">
        <f>IF(ISNUMBER(SEARCH(",",C76)),C76,MID(C76,SEARCH(" ",C76)+1,256) &amp; ", " &amp; LEFT(C76,SEARCH(" ",C76)-1))</f>
        <v>Bilsborough, Tony</v>
      </c>
      <c r="B76" s="19">
        <v>75</v>
      </c>
      <c r="C76" s="7" t="s">
        <v>739</v>
      </c>
      <c r="D76" s="8">
        <f>SUM(E76:AUX76)</f>
        <v>59.8</v>
      </c>
      <c r="V76" s="9">
        <v>7.4</v>
      </c>
      <c r="AR76" s="9">
        <v>13.1</v>
      </c>
      <c r="BQ76" s="9">
        <v>13.1</v>
      </c>
      <c r="BR76" s="9"/>
      <c r="BS76" s="9"/>
      <c r="BT76" s="9"/>
      <c r="BU76" s="9"/>
      <c r="FY76" s="9">
        <v>26.2</v>
      </c>
      <c r="FZ76" s="9"/>
      <c r="GA76" s="9"/>
      <c r="GB76" s="9"/>
    </row>
    <row r="77" spans="1:193" ht="12.75">
      <c r="A77" s="6" t="str">
        <f>IF(ISNUMBER(SEARCH(",",C77)),C77,MID(C77,SEARCH(" ",C77)+1,256) &amp; ", " &amp; LEFT(C77,SEARCH(" ",C77)-1))</f>
        <v>Keats, Peter</v>
      </c>
      <c r="B77" s="19">
        <v>76</v>
      </c>
      <c r="C77" s="7" t="s">
        <v>648</v>
      </c>
      <c r="D77" s="8">
        <f>SUM(E77:AUX77)</f>
        <v>59.400000000000006</v>
      </c>
      <c r="AR77" s="9">
        <v>13.1</v>
      </c>
      <c r="AW77" s="9"/>
      <c r="AX77" s="9">
        <v>13.1</v>
      </c>
      <c r="BJ77" s="9">
        <v>6.2</v>
      </c>
      <c r="BK77" s="9"/>
      <c r="BL77" s="9"/>
      <c r="DD77" s="9">
        <v>6.2</v>
      </c>
      <c r="DK77" s="9">
        <v>13.1</v>
      </c>
      <c r="FS77" s="9">
        <v>7.7</v>
      </c>
      <c r="FT77" s="9"/>
    </row>
    <row r="78" spans="1:193" ht="12.75">
      <c r="A78" s="6" t="str">
        <f>IF(ISNUMBER(SEARCH(",",C78)),C78,MID(C78,SEARCH(" ",C78)+1,256) &amp; ", " &amp; LEFT(C78,SEARCH(" ",C78)-1))</f>
        <v>Barnes, Nigel</v>
      </c>
      <c r="B78" s="19">
        <v>77</v>
      </c>
      <c r="C78" s="7" t="s">
        <v>625</v>
      </c>
      <c r="D78" s="8">
        <f>SUM(E78:AUX78)</f>
        <v>59.300000000000004</v>
      </c>
      <c r="L78" s="9">
        <v>5</v>
      </c>
      <c r="M78" s="9"/>
      <c r="N78" s="9"/>
      <c r="O78" s="9"/>
      <c r="P78" s="9"/>
      <c r="AU78" s="9">
        <v>5.6</v>
      </c>
      <c r="CU78" s="9">
        <v>3.8</v>
      </c>
      <c r="CV78" s="9"/>
      <c r="DK78" s="9">
        <v>13.1</v>
      </c>
      <c r="DZ78" s="9">
        <v>10</v>
      </c>
      <c r="EA78" s="9"/>
      <c r="EB78" s="9"/>
      <c r="EC78" s="9"/>
      <c r="ED78" s="9"/>
      <c r="EE78" s="9"/>
      <c r="EF78" s="9"/>
      <c r="EG78" s="9"/>
      <c r="EJ78" s="9">
        <v>5.4</v>
      </c>
      <c r="EK78" s="9"/>
      <c r="EL78" s="9"/>
      <c r="EM78" s="9"/>
      <c r="EN78" s="9"/>
      <c r="EO78" s="9"/>
      <c r="EP78" s="9"/>
      <c r="ER78" s="9">
        <v>5.7</v>
      </c>
      <c r="ES78" s="9"/>
      <c r="FG78" s="9">
        <v>6.2</v>
      </c>
      <c r="FH78" s="9"/>
      <c r="FI78" s="9"/>
      <c r="FJ78" s="9"/>
      <c r="FK78" s="9"/>
      <c r="FL78" s="9"/>
      <c r="FM78" s="9"/>
      <c r="FN78" s="9"/>
      <c r="GC78" s="9">
        <v>4.5</v>
      </c>
    </row>
    <row r="79" spans="1:193" ht="12.75">
      <c r="A79" s="6" t="str">
        <f>IF(ISNUMBER(SEARCH(",",C79)),C79,MID(C79,SEARCH(" ",C79)+1,256) &amp; ", " &amp; LEFT(C79,SEARCH(" ",C79)-1))</f>
        <v>Copeland, Richard</v>
      </c>
      <c r="B79" s="19">
        <v>78</v>
      </c>
      <c r="C79" s="7" t="s">
        <v>665</v>
      </c>
      <c r="D79" s="8">
        <f>SUM(E79:AUX79)</f>
        <v>59.3</v>
      </c>
      <c r="CE79" s="9">
        <v>13.1</v>
      </c>
      <c r="DL79" s="9">
        <v>26.2</v>
      </c>
      <c r="FK79" s="9">
        <v>20</v>
      </c>
      <c r="FL79" s="9"/>
      <c r="FM79" s="9"/>
      <c r="FN79" s="9"/>
    </row>
    <row r="80" spans="1:193" ht="12.75">
      <c r="A80" s="6" t="str">
        <f>IF(ISNUMBER(SEARCH(",",C80)),C80,MID(C80,SEARCH(" ",C80)+1,256) &amp; ", " &amp; LEFT(C80,SEARCH(" ",C80)-1))</f>
        <v>Shepherd, Alex</v>
      </c>
      <c r="B80" s="19">
        <v>79</v>
      </c>
      <c r="C80" s="7" t="s">
        <v>258</v>
      </c>
      <c r="D80" s="8">
        <f>SUM(E80:AUX80)</f>
        <v>59.3</v>
      </c>
      <c r="BR80" s="9">
        <v>13.1</v>
      </c>
      <c r="BS80" s="9"/>
      <c r="BT80" s="9"/>
      <c r="BU80" s="9"/>
      <c r="DC80" s="9">
        <v>26.2</v>
      </c>
      <c r="FK80" s="9">
        <v>20</v>
      </c>
      <c r="FL80" s="9"/>
      <c r="FM80" s="9"/>
      <c r="FN80" s="9"/>
    </row>
    <row r="81" spans="1:188" ht="12.75">
      <c r="A81" s="6" t="str">
        <f>IF(ISNUMBER(SEARCH(",",C81)),C81,MID(C81,SEARCH(" ",C81)+1,256) &amp; ", " &amp; LEFT(C81,SEARCH(" ",C81)-1))</f>
        <v>Greenough, Martin</v>
      </c>
      <c r="B81" s="19">
        <v>80</v>
      </c>
      <c r="C81" s="7" t="s">
        <v>551</v>
      </c>
      <c r="D81" s="8">
        <f>SUM(E81:AUX81)</f>
        <v>59.1</v>
      </c>
      <c r="I81" s="9">
        <v>6.2</v>
      </c>
      <c r="J81" s="9"/>
      <c r="V81" s="9">
        <v>7.4</v>
      </c>
      <c r="AV81" s="9">
        <v>6.2</v>
      </c>
      <c r="BB81" s="9">
        <v>6.2</v>
      </c>
      <c r="BC81" s="9"/>
      <c r="DD81" s="9">
        <v>6.2</v>
      </c>
      <c r="DK81" s="9">
        <v>13.1</v>
      </c>
      <c r="EH81" s="9">
        <v>3.8</v>
      </c>
      <c r="EZ81" s="9">
        <v>6.2</v>
      </c>
      <c r="FF81" s="9">
        <v>3.8</v>
      </c>
    </row>
    <row r="82" spans="1:188" ht="12.75">
      <c r="A82" s="6" t="str">
        <f>IF(ISNUMBER(SEARCH(",",C82)),C82,MID(C82,SEARCH(" ",C82)+1,256) &amp; ", " &amp; LEFT(C82,SEARCH(" ",C82)-1))</f>
        <v>Sheppard, Andy</v>
      </c>
      <c r="B82" s="19">
        <v>81</v>
      </c>
      <c r="C82" s="7" t="s">
        <v>282</v>
      </c>
      <c r="D82" s="8">
        <f>SUM(E82:AUX82)</f>
        <v>58.9</v>
      </c>
      <c r="AU82" s="9">
        <v>5.6</v>
      </c>
      <c r="DK82" s="9">
        <v>13.1</v>
      </c>
      <c r="EJ82" s="9">
        <v>5.4</v>
      </c>
      <c r="EK82" s="9"/>
      <c r="EL82" s="9"/>
      <c r="EM82" s="9"/>
      <c r="EN82" s="9"/>
      <c r="EO82" s="9"/>
      <c r="EP82" s="9"/>
      <c r="ER82" s="9">
        <v>5.7</v>
      </c>
      <c r="ES82" s="9"/>
      <c r="EU82" s="9">
        <v>9.5</v>
      </c>
      <c r="EV82" s="9"/>
      <c r="EW82" s="9"/>
      <c r="EX82" s="9"/>
      <c r="FU82" s="9">
        <v>6.5</v>
      </c>
      <c r="FV82" s="9"/>
      <c r="FW82" s="9"/>
      <c r="FX82" s="9"/>
      <c r="FY82" s="9"/>
      <c r="FZ82" s="9"/>
      <c r="GA82" s="9"/>
      <c r="GB82" s="9">
        <v>13.1</v>
      </c>
    </row>
    <row r="83" spans="1:188" ht="12.75">
      <c r="A83" s="6" t="str">
        <f>IF(ISNUMBER(SEARCH(",",C83)),C83,MID(C83,SEARCH(" ",C83)+1,256) &amp; ", " &amp; LEFT(C83,SEARCH(" ",C83)-1))</f>
        <v>Pert, Gareth</v>
      </c>
      <c r="B83" s="19">
        <v>82</v>
      </c>
      <c r="C83" s="7" t="s">
        <v>405</v>
      </c>
      <c r="D83" s="8">
        <f>SUM(E83:AUX83)</f>
        <v>58.7</v>
      </c>
      <c r="AR83" s="9">
        <v>13.1</v>
      </c>
      <c r="BF83" s="9">
        <v>9</v>
      </c>
      <c r="DD83" s="9">
        <v>6.2</v>
      </c>
      <c r="DK83" s="9">
        <v>13.1</v>
      </c>
      <c r="DT83" s="9">
        <v>4.9000000000000004</v>
      </c>
      <c r="DU83" s="9"/>
      <c r="EQ83" s="9">
        <v>6.2</v>
      </c>
      <c r="ER83" s="9"/>
      <c r="ES83" s="9"/>
      <c r="ET83" s="9"/>
      <c r="EU83" s="9"/>
      <c r="EV83" s="9"/>
      <c r="EW83" s="9"/>
      <c r="EX83" s="9"/>
      <c r="EY83" s="9">
        <v>6.2</v>
      </c>
    </row>
    <row r="84" spans="1:188" ht="12.75">
      <c r="A84" s="6" t="str">
        <f>IF(ISNUMBER(SEARCH(",",C84)),C84,MID(C84,SEARCH(" ",C84)+1,256) &amp; ", " &amp; LEFT(C84,SEARCH(" ",C84)-1))</f>
        <v>Schofield, Neil</v>
      </c>
      <c r="B84" s="19">
        <v>83</v>
      </c>
      <c r="C84" s="7" t="s">
        <v>608</v>
      </c>
      <c r="D84" s="8">
        <f>SUM(E84:AUX84)</f>
        <v>58.7</v>
      </c>
      <c r="AR84" s="9">
        <v>13.1</v>
      </c>
      <c r="BF84" s="9">
        <v>9</v>
      </c>
      <c r="BJ84" s="9">
        <v>3.1</v>
      </c>
      <c r="BK84" s="9"/>
      <c r="BL84" s="9"/>
      <c r="DD84" s="9">
        <v>6.2</v>
      </c>
      <c r="DK84" s="9">
        <v>13.1</v>
      </c>
      <c r="DT84" s="9">
        <v>4.9000000000000004</v>
      </c>
      <c r="DU84" s="9"/>
      <c r="EY84" s="9">
        <v>6.2</v>
      </c>
      <c r="FM84" s="9">
        <v>3.1</v>
      </c>
      <c r="FN84" s="9"/>
    </row>
    <row r="85" spans="1:188" ht="12.75">
      <c r="A85" s="6" t="str">
        <f>IF(ISNUMBER(SEARCH(",",C85)),C85,MID(C85,SEARCH(" ",C85)+1,256) &amp; ", " &amp; LEFT(C85,SEARCH(" ",C85)-1))</f>
        <v>Sibley, Kevin</v>
      </c>
      <c r="B85" s="19">
        <v>84</v>
      </c>
      <c r="C85" s="7" t="s">
        <v>503</v>
      </c>
      <c r="D85" s="8">
        <f>SUM(E85:AUX85)</f>
        <v>58.6</v>
      </c>
      <c r="CO85" s="9">
        <v>20</v>
      </c>
      <c r="CP85" s="9"/>
      <c r="CQ85" s="9"/>
      <c r="DD85" s="9">
        <v>6.2</v>
      </c>
      <c r="EB85" s="9">
        <v>26.2</v>
      </c>
      <c r="EC85" s="9"/>
      <c r="ED85" s="9"/>
      <c r="EE85" s="9"/>
      <c r="EF85" s="9"/>
      <c r="EG85" s="9"/>
      <c r="EQ85" s="9">
        <v>6.2</v>
      </c>
      <c r="ER85" s="9"/>
      <c r="ES85" s="9"/>
      <c r="ET85" s="9"/>
      <c r="EU85" s="9"/>
      <c r="EV85" s="9"/>
      <c r="EW85" s="9"/>
      <c r="EX85" s="9"/>
    </row>
    <row r="86" spans="1:188" ht="12.75">
      <c r="A86" s="6" t="str">
        <f>IF(ISNUMBER(SEARCH(",",C86)),C86,MID(C86,SEARCH(" ",C86)+1,256) &amp; ", " &amp; LEFT(C86,SEARCH(" ",C86)-1))</f>
        <v>Sands, Richard</v>
      </c>
      <c r="B86" s="19">
        <v>85</v>
      </c>
      <c r="C86" s="7" t="s">
        <v>669</v>
      </c>
      <c r="D86" s="8">
        <f>SUM(E86:AUX86)</f>
        <v>58.300000000000004</v>
      </c>
      <c r="BL86" s="9">
        <v>21</v>
      </c>
      <c r="DT86" s="9">
        <v>4.9000000000000004</v>
      </c>
      <c r="DU86" s="9"/>
      <c r="EI86" s="9">
        <v>6.2</v>
      </c>
      <c r="EQ86" s="9">
        <v>6.2</v>
      </c>
      <c r="ER86" s="9"/>
      <c r="ES86" s="9"/>
      <c r="ET86" s="9"/>
      <c r="EU86" s="9"/>
      <c r="EV86" s="9"/>
      <c r="EW86" s="9"/>
      <c r="EX86" s="9"/>
      <c r="FK86" s="9">
        <v>20</v>
      </c>
      <c r="FL86" s="9"/>
      <c r="FM86" s="9"/>
      <c r="FN86" s="9"/>
    </row>
    <row r="87" spans="1:188" ht="12.75">
      <c r="A87" s="6" t="str">
        <f>IF(ISNUMBER(SEARCH(",",C87)),C87,MID(C87,SEARCH(" ",C87)+1,256) &amp; ", " &amp; LEFT(C87,SEARCH(" ",C87)-1))</f>
        <v>Bridgman, John</v>
      </c>
      <c r="B87" s="19">
        <v>86</v>
      </c>
      <c r="C87" s="7" t="s">
        <v>469</v>
      </c>
      <c r="D87" s="8">
        <f>SUM(E87:AUX87)</f>
        <v>57.900000000000006</v>
      </c>
      <c r="CP87" s="9">
        <v>20</v>
      </c>
      <c r="CQ87" s="9"/>
      <c r="EB87" s="9">
        <v>26.2</v>
      </c>
      <c r="EC87" s="9"/>
      <c r="ED87" s="9"/>
      <c r="EE87" s="9"/>
      <c r="EF87" s="9"/>
      <c r="EG87" s="9"/>
      <c r="EY87" s="9">
        <v>6.2</v>
      </c>
      <c r="FJ87" s="9">
        <v>5.5</v>
      </c>
      <c r="FK87" s="9"/>
      <c r="FL87" s="9"/>
      <c r="FM87" s="9"/>
      <c r="FN87" s="9"/>
    </row>
    <row r="88" spans="1:188" ht="12.75">
      <c r="A88" s="6" t="str">
        <f>IF(ISNUMBER(SEARCH(",",C88)),C88,MID(C88,SEARCH(" ",C88)+1,256) &amp; ", " &amp; LEFT(C88,SEARCH(" ",C88)-1))</f>
        <v>Turner, Liam</v>
      </c>
      <c r="B88" s="19">
        <v>87</v>
      </c>
      <c r="C88" s="7" t="s">
        <v>512</v>
      </c>
      <c r="D88" s="8">
        <f>SUM(E88:AUX88)</f>
        <v>55.800000000000004</v>
      </c>
      <c r="K88" s="9">
        <v>13.1</v>
      </c>
      <c r="L88" s="9"/>
      <c r="M88" s="9"/>
      <c r="N88" s="9"/>
      <c r="O88" s="9"/>
      <c r="P88" s="9"/>
      <c r="S88" s="9">
        <v>6.5</v>
      </c>
      <c r="T88" s="9"/>
      <c r="U88" s="9"/>
      <c r="V88" s="9"/>
      <c r="AH88" s="9">
        <v>6.2</v>
      </c>
      <c r="BF88" s="9">
        <v>9</v>
      </c>
      <c r="CI88" s="9">
        <v>2.4</v>
      </c>
      <c r="EQ88" s="9">
        <v>6.2</v>
      </c>
      <c r="ER88" s="9"/>
      <c r="ES88" s="9"/>
      <c r="ET88" s="9"/>
      <c r="EU88" s="9"/>
      <c r="EV88" s="9"/>
      <c r="EW88" s="9"/>
      <c r="EX88" s="9"/>
      <c r="EY88" s="9">
        <v>6.2</v>
      </c>
      <c r="FT88" s="9">
        <v>6.2</v>
      </c>
    </row>
    <row r="89" spans="1:188" ht="12.75">
      <c r="A89" s="6" t="str">
        <f>IF(ISNUMBER(SEARCH(",",C89)),C89,MID(C89,SEARCH(" ",C89)+1,256) &amp; ", " &amp; LEFT(C89,SEARCH(" ",C89)-1))</f>
        <v>Norton, Andrew</v>
      </c>
      <c r="B89" s="19">
        <v>88</v>
      </c>
      <c r="C89" s="7" t="s">
        <v>266</v>
      </c>
      <c r="D89" s="8">
        <f>SUM(E89:AUX89)</f>
        <v>55.400000000000006</v>
      </c>
      <c r="R89" s="9">
        <v>13.1</v>
      </c>
      <c r="S89" s="9"/>
      <c r="T89" s="9"/>
      <c r="U89" s="9"/>
      <c r="V89" s="9"/>
      <c r="AT89" s="9">
        <v>13.1</v>
      </c>
      <c r="AU89" s="9"/>
      <c r="AV89" s="9"/>
      <c r="AW89" s="9"/>
      <c r="AX89" s="9"/>
      <c r="BJ89" s="9">
        <v>3.1</v>
      </c>
      <c r="BK89" s="9"/>
      <c r="BL89" s="9"/>
      <c r="BV89" s="9">
        <v>6.2</v>
      </c>
      <c r="CI89" s="9">
        <v>2.4</v>
      </c>
      <c r="CQ89" s="9">
        <v>3</v>
      </c>
      <c r="CY89" s="9">
        <v>5.2</v>
      </c>
      <c r="CZ89" s="9"/>
      <c r="EQ89" s="9">
        <v>6.2</v>
      </c>
      <c r="ER89" s="9"/>
      <c r="ES89" s="9"/>
      <c r="ET89" s="9"/>
      <c r="EU89" s="9"/>
      <c r="EV89" s="9"/>
      <c r="EW89" s="9"/>
      <c r="EX89" s="9"/>
      <c r="FM89" s="9">
        <v>3.1</v>
      </c>
      <c r="FN89" s="9"/>
    </row>
    <row r="90" spans="1:188" ht="12.75">
      <c r="A90" s="6" t="str">
        <f>IF(ISNUMBER(SEARCH(",",C90)),C90,MID(C90,SEARCH(" ",C90)+1,256) &amp; ", " &amp; LEFT(C90,SEARCH(" ",C90)-1))</f>
        <v>Richardson, Michael</v>
      </c>
      <c r="B90" s="19">
        <v>89</v>
      </c>
      <c r="C90" s="7" t="s">
        <v>585</v>
      </c>
      <c r="D90" s="8">
        <f>SUM(E90:AUX90)</f>
        <v>55.000000000000007</v>
      </c>
      <c r="AL90" s="9">
        <v>6.2</v>
      </c>
      <c r="AM90" s="9"/>
      <c r="AN90" s="9"/>
      <c r="AO90" s="9"/>
      <c r="AP90" s="9"/>
      <c r="AQ90" s="9"/>
      <c r="AS90" s="9">
        <v>5</v>
      </c>
      <c r="BF90" s="9">
        <v>9</v>
      </c>
      <c r="DD90" s="9">
        <v>6.2</v>
      </c>
      <c r="DK90" s="9">
        <v>13.1</v>
      </c>
      <c r="EG90" s="9">
        <v>3.1</v>
      </c>
      <c r="EQ90" s="9">
        <v>6.2</v>
      </c>
      <c r="ER90" s="9"/>
      <c r="ES90" s="9"/>
      <c r="ET90" s="9"/>
      <c r="EU90" s="9"/>
      <c r="EV90" s="9"/>
      <c r="EW90" s="9"/>
      <c r="EX90" s="9"/>
      <c r="GD90" s="9">
        <v>6.2</v>
      </c>
      <c r="GE90" s="9"/>
      <c r="GF90" s="9"/>
    </row>
    <row r="91" spans="1:188" ht="12.75">
      <c r="A91" s="6" t="str">
        <f>IF(ISNUMBER(SEARCH(",",C91)),C91,MID(C91,SEARCH(" ",C91)+1,256) &amp; ", " &amp; LEFT(C91,SEARCH(" ",C91)-1))</f>
        <v>Lock, Andrew</v>
      </c>
      <c r="B91" s="19">
        <v>90</v>
      </c>
      <c r="C91" s="7" t="s">
        <v>265</v>
      </c>
      <c r="D91" s="8">
        <f>SUM(E91:AUX91)</f>
        <v>54.500000000000007</v>
      </c>
      <c r="BF91" s="9">
        <v>9</v>
      </c>
      <c r="CO91" s="9">
        <v>20</v>
      </c>
      <c r="CP91" s="9"/>
      <c r="CQ91" s="9"/>
      <c r="DD91" s="9">
        <v>6.2</v>
      </c>
      <c r="DK91" s="9">
        <v>13.1</v>
      </c>
      <c r="EQ91" s="9">
        <v>6.2</v>
      </c>
      <c r="ER91" s="9"/>
      <c r="ES91" s="9"/>
      <c r="ET91" s="9"/>
      <c r="EU91" s="9"/>
      <c r="EV91" s="9"/>
      <c r="EW91" s="9"/>
      <c r="EX91" s="9"/>
    </row>
    <row r="92" spans="1:188" ht="12.75">
      <c r="A92" s="6" t="str">
        <f>IF(ISNUMBER(SEARCH(",",C92)),C92,MID(C92,SEARCH(" ",C92)+1,256) &amp; ", " &amp; LEFT(C92,SEARCH(" ",C92)-1))</f>
        <v>Carrack, Stuart</v>
      </c>
      <c r="B92" s="19">
        <v>91</v>
      </c>
      <c r="C92" s="7" t="s">
        <v>725</v>
      </c>
      <c r="D92" s="8">
        <f>SUM(E92:AUX92)</f>
        <v>54.4</v>
      </c>
      <c r="W92" s="9">
        <v>10</v>
      </c>
      <c r="AF92" s="9">
        <v>6.2</v>
      </c>
      <c r="AG92" s="9"/>
      <c r="AH92" s="9"/>
      <c r="AI92" s="9"/>
      <c r="BF92" s="9">
        <v>9</v>
      </c>
      <c r="BR92" s="9">
        <v>13.1</v>
      </c>
      <c r="BS92" s="9"/>
      <c r="BT92" s="9"/>
      <c r="BU92" s="9"/>
      <c r="CI92" s="9">
        <v>4.9000000000000004</v>
      </c>
      <c r="DD92" s="9">
        <v>6.2</v>
      </c>
      <c r="DO92" s="9">
        <v>5</v>
      </c>
    </row>
    <row r="93" spans="1:188" ht="12.75">
      <c r="A93" s="6" t="str">
        <f>IF(ISNUMBER(SEARCH(",",C93)),C93,MID(C93,SEARCH(" ",C93)+1,256) &amp; ", " &amp; LEFT(C93,SEARCH(" ",C93)-1))</f>
        <v>Sharman, Jimmy</v>
      </c>
      <c r="B93" s="19">
        <v>92</v>
      </c>
      <c r="C93" s="7" t="s">
        <v>458</v>
      </c>
      <c r="D93" s="8">
        <f>SUM(E93:AUX93)</f>
        <v>54.2</v>
      </c>
      <c r="BF93" s="9">
        <v>9</v>
      </c>
      <c r="BL93" s="9">
        <v>21</v>
      </c>
      <c r="DK93" s="9">
        <v>13.1</v>
      </c>
      <c r="DT93" s="9">
        <v>4.9000000000000004</v>
      </c>
      <c r="DU93" s="9"/>
      <c r="GD93" s="9">
        <v>6.2</v>
      </c>
      <c r="GE93" s="9"/>
      <c r="GF93" s="9"/>
    </row>
    <row r="94" spans="1:188" ht="12.75">
      <c r="A94" s="6" t="str">
        <f>IF(ISNUMBER(SEARCH(",",C94)),C94,MID(C94,SEARCH(" ",C94)+1,256) &amp; ", " &amp; LEFT(C94,SEARCH(" ",C94)-1))</f>
        <v>Boreman, James</v>
      </c>
      <c r="B94" s="19">
        <v>93</v>
      </c>
      <c r="C94" s="7" t="s">
        <v>430</v>
      </c>
      <c r="D94" s="8">
        <f>SUM(E94:AUX94)</f>
        <v>53.800000000000004</v>
      </c>
      <c r="AR94" s="9">
        <v>13.1</v>
      </c>
      <c r="BF94" s="9">
        <v>9</v>
      </c>
      <c r="DD94" s="9">
        <v>6.2</v>
      </c>
      <c r="DK94" s="9">
        <v>13.1</v>
      </c>
      <c r="EQ94" s="9">
        <v>6.2</v>
      </c>
      <c r="ER94" s="9"/>
      <c r="ES94" s="9"/>
      <c r="ET94" s="9"/>
      <c r="EU94" s="9"/>
      <c r="EV94" s="9"/>
      <c r="EW94" s="9"/>
      <c r="EX94" s="9"/>
      <c r="EY94" s="9">
        <v>6.2</v>
      </c>
    </row>
    <row r="95" spans="1:188" ht="12.75">
      <c r="A95" s="6" t="str">
        <f>IF(ISNUMBER(SEARCH(",",C95)),C95,MID(C95,SEARCH(" ",C95)+1,256) &amp; ", " &amp; LEFT(C95,SEARCH(" ",C95)-1))</f>
        <v>Rooney, Dave</v>
      </c>
      <c r="B95" s="19">
        <v>94</v>
      </c>
      <c r="C95" s="7" t="s">
        <v>354</v>
      </c>
      <c r="D95" s="8">
        <f>SUM(E95:AUX95)</f>
        <v>53.800000000000004</v>
      </c>
      <c r="AR95" s="9">
        <v>13.1</v>
      </c>
      <c r="BF95" s="9">
        <v>9</v>
      </c>
      <c r="DD95" s="9">
        <v>6.2</v>
      </c>
      <c r="DK95" s="9">
        <v>13.1</v>
      </c>
      <c r="EQ95" s="9">
        <v>6.2</v>
      </c>
      <c r="ER95" s="9"/>
      <c r="ES95" s="9"/>
      <c r="ET95" s="9"/>
      <c r="EU95" s="9"/>
      <c r="EV95" s="9"/>
      <c r="EW95" s="9"/>
      <c r="EX95" s="9"/>
      <c r="EY95" s="9">
        <v>6.2</v>
      </c>
    </row>
    <row r="96" spans="1:188" ht="12.75">
      <c r="A96" s="6" t="str">
        <f>IF(ISNUMBER(SEARCH(",",C96)),C96,MID(C96,SEARCH(" ",C96)+1,256) &amp; ", " &amp; LEFT(C96,SEARCH(" ",C96)-1))</f>
        <v>Sleath, Dominic</v>
      </c>
      <c r="B96" s="19">
        <v>95</v>
      </c>
      <c r="C96" s="7" t="s">
        <v>393</v>
      </c>
      <c r="D96" s="8">
        <f>SUM(E96:AUX96)</f>
        <v>53.800000000000004</v>
      </c>
      <c r="AR96" s="9">
        <v>13.1</v>
      </c>
      <c r="BB96" s="9">
        <v>6.2</v>
      </c>
      <c r="BC96" s="9"/>
      <c r="BF96" s="9">
        <v>9</v>
      </c>
      <c r="DK96" s="9">
        <v>13.1</v>
      </c>
      <c r="EQ96" s="9">
        <v>6.2</v>
      </c>
      <c r="ER96" s="9"/>
      <c r="ES96" s="9"/>
      <c r="ET96" s="9"/>
      <c r="EU96" s="9"/>
      <c r="EV96" s="9"/>
      <c r="EW96" s="9"/>
      <c r="EX96" s="9"/>
      <c r="EY96" s="9">
        <v>6.2</v>
      </c>
    </row>
    <row r="97" spans="1:193" ht="12.75">
      <c r="A97" s="6" t="str">
        <f>IF(ISNUMBER(SEARCH(",",C97)),C97,MID(C97,SEARCH(" ",C97)+1,256) &amp; ", " &amp; LEFT(C97,SEARCH(" ",C97)-1))</f>
        <v>Stinson, Ian</v>
      </c>
      <c r="B97" s="19">
        <v>96</v>
      </c>
      <c r="C97" s="7" t="s">
        <v>424</v>
      </c>
      <c r="D97" s="8">
        <f>SUM(E97:AUX97)</f>
        <v>53.599999999999994</v>
      </c>
      <c r="V97" s="9">
        <v>7.4</v>
      </c>
      <c r="W97" s="9">
        <v>10</v>
      </c>
      <c r="BV97" s="9">
        <v>6.2</v>
      </c>
      <c r="CR97" s="9">
        <v>14</v>
      </c>
      <c r="CS97" s="9"/>
      <c r="CT97" s="9"/>
      <c r="ER97" s="9">
        <v>5.7</v>
      </c>
      <c r="ES97" s="9"/>
      <c r="FF97" s="9">
        <v>3.8</v>
      </c>
      <c r="FU97" s="9">
        <v>6.5</v>
      </c>
      <c r="FV97" s="9"/>
      <c r="FW97" s="9"/>
      <c r="FX97" s="9"/>
      <c r="FY97" s="9"/>
      <c r="FZ97" s="9"/>
      <c r="GA97" s="9"/>
      <c r="GB97" s="9"/>
    </row>
    <row r="98" spans="1:193" ht="12.75">
      <c r="A98" s="6" t="str">
        <f>IF(ISNUMBER(SEARCH(",",C98)),C98,MID(C98,SEARCH(" ",C98)+1,256) &amp; ", " &amp; LEFT(C98,SEARCH(" ",C98)-1))</f>
        <v>Green, Alex</v>
      </c>
      <c r="B98" s="19">
        <v>97</v>
      </c>
      <c r="C98" s="7" t="s">
        <v>251</v>
      </c>
      <c r="D98" s="8">
        <f>SUM(E98:AUX98)</f>
        <v>53.1</v>
      </c>
      <c r="AR98" s="9">
        <v>13.1</v>
      </c>
      <c r="BF98" s="9">
        <v>9</v>
      </c>
      <c r="DD98" s="9">
        <v>6.2</v>
      </c>
      <c r="EP98" s="9">
        <v>13.1</v>
      </c>
      <c r="EY98" s="9">
        <v>6.2</v>
      </c>
      <c r="FJ98" s="9">
        <v>5.5</v>
      </c>
      <c r="FK98" s="9"/>
      <c r="FL98" s="9"/>
      <c r="FM98" s="9"/>
      <c r="FN98" s="9"/>
    </row>
    <row r="99" spans="1:193" ht="12.75">
      <c r="A99" s="6" t="str">
        <f>IF(ISNUMBER(SEARCH(",",C99)),C99,MID(C99,SEARCH(" ",C99)+1,256) &amp; ", " &amp; LEFT(C99,SEARCH(" ",C99)-1))</f>
        <v>Jackson, Mark</v>
      </c>
      <c r="B99" s="19">
        <v>98</v>
      </c>
      <c r="C99" s="7" t="s">
        <v>536</v>
      </c>
      <c r="D99" s="8">
        <f>SUM(E99:AUX99)</f>
        <v>52.5</v>
      </c>
      <c r="BF99" s="9">
        <v>9</v>
      </c>
      <c r="DD99" s="9">
        <v>6.2</v>
      </c>
      <c r="DK99" s="9">
        <v>13.1</v>
      </c>
      <c r="DT99" s="9">
        <v>4.9000000000000004</v>
      </c>
      <c r="DU99" s="9"/>
      <c r="EQ99" s="9">
        <v>6.2</v>
      </c>
      <c r="ER99" s="9"/>
      <c r="ES99" s="9"/>
      <c r="ET99" s="9"/>
      <c r="EU99" s="9"/>
      <c r="EV99" s="9"/>
      <c r="EW99" s="9"/>
      <c r="EX99" s="9"/>
      <c r="FB99" s="9">
        <v>13.1</v>
      </c>
      <c r="FC99" s="9"/>
      <c r="FD99" s="9"/>
      <c r="FE99" s="9"/>
    </row>
    <row r="100" spans="1:193" ht="12.75">
      <c r="A100" s="6" t="str">
        <f>IF(ISNUMBER(SEARCH(",",C100)),C100,MID(C100,SEARCH(" ",C100)+1,256) &amp; ", " &amp; LEFT(C100,SEARCH(" ",C100)-1))</f>
        <v>Bishop, Robert</v>
      </c>
      <c r="B100" s="19">
        <v>99</v>
      </c>
      <c r="C100" s="7" t="s">
        <v>676</v>
      </c>
      <c r="D100" s="8">
        <f>SUM(E100:AUX100)</f>
        <v>52.400000000000006</v>
      </c>
      <c r="Q100" s="9">
        <v>6.2</v>
      </c>
      <c r="BR100" s="9">
        <v>13.1</v>
      </c>
      <c r="BS100" s="9"/>
      <c r="BT100" s="9"/>
      <c r="BU100" s="9"/>
      <c r="CI100" s="9">
        <v>2.4</v>
      </c>
      <c r="CY100" s="9">
        <v>5.2</v>
      </c>
      <c r="CZ100" s="9"/>
      <c r="DD100" s="9">
        <v>6.2</v>
      </c>
      <c r="DK100" s="9">
        <v>13.1</v>
      </c>
      <c r="FC100" s="9">
        <v>6.2</v>
      </c>
      <c r="FD100" s="9"/>
      <c r="FE100" s="9"/>
    </row>
    <row r="101" spans="1:193" ht="12.75">
      <c r="A101" s="6" t="str">
        <f>IF(ISNUMBER(SEARCH(",",C101)),C101,MID(C101,SEARCH(" ",C101)+1,256) &amp; ", " &amp; LEFT(C101,SEARCH(" ",C101)-1))</f>
        <v>Carter, Richard</v>
      </c>
      <c r="B101" s="19">
        <v>100</v>
      </c>
      <c r="C101" s="7" t="s">
        <v>663</v>
      </c>
      <c r="D101" s="8">
        <f>SUM(E101:AUX101)</f>
        <v>52.4</v>
      </c>
      <c r="BZ101" s="9">
        <v>13.1</v>
      </c>
      <c r="EB101" s="9">
        <v>26.2</v>
      </c>
      <c r="EC101" s="9"/>
      <c r="ED101" s="9"/>
      <c r="EE101" s="9"/>
      <c r="EF101" s="9"/>
      <c r="EG101" s="9"/>
      <c r="EP101" s="9">
        <v>13.1</v>
      </c>
    </row>
    <row r="102" spans="1:193" ht="12.75">
      <c r="A102" s="6" t="str">
        <f>IF(ISNUMBER(SEARCH(",",C102)),C102,MID(C102,SEARCH(" ",C102)+1,256) &amp; ", " &amp; LEFT(C102,SEARCH(" ",C102)-1))</f>
        <v>Kenton, Lee</v>
      </c>
      <c r="B102" s="19">
        <v>101</v>
      </c>
      <c r="C102" s="7" t="s">
        <v>508</v>
      </c>
      <c r="D102" s="8">
        <f>SUM(E102:AUX102)</f>
        <v>52.4</v>
      </c>
      <c r="DK102" s="9">
        <v>13.1</v>
      </c>
      <c r="EP102" s="9">
        <v>13.1</v>
      </c>
      <c r="FY102" s="9">
        <v>26.2</v>
      </c>
      <c r="FZ102" s="9"/>
      <c r="GA102" s="9"/>
      <c r="GB102" s="9"/>
    </row>
    <row r="103" spans="1:193" ht="12.75">
      <c r="A103" s="6" t="str">
        <f>IF(ISNUMBER(SEARCH(",",C103)),C103,MID(C103,SEARCH(" ",C103)+1,256) &amp; ", " &amp; LEFT(C103,SEARCH(" ",C103)-1))</f>
        <v>Lyell, Tony</v>
      </c>
      <c r="B103" s="19">
        <v>102</v>
      </c>
      <c r="C103" s="7" t="s">
        <v>740</v>
      </c>
      <c r="D103" s="8">
        <f>SUM(E103:AUX103)</f>
        <v>52.4</v>
      </c>
      <c r="AR103" s="9">
        <v>13.1</v>
      </c>
      <c r="CA103" s="9">
        <v>13.1</v>
      </c>
      <c r="CB103" s="9"/>
      <c r="CC103" s="9"/>
      <c r="DK103" s="9">
        <v>13.1</v>
      </c>
      <c r="FA103" s="9">
        <v>13.1</v>
      </c>
      <c r="FB103" s="9"/>
      <c r="FC103" s="9"/>
      <c r="FD103" s="9"/>
      <c r="FE103" s="9"/>
    </row>
    <row r="104" spans="1:193" ht="12.75">
      <c r="A104" s="6" t="str">
        <f>IF(ISNUMBER(SEARCH(",",C104)),C104,MID(C104,SEARCH(" ",C104)+1,256) &amp; ", " &amp; LEFT(C104,SEARCH(" ",C104)-1))</f>
        <v>Norman, Mark</v>
      </c>
      <c r="B104" s="19">
        <v>103</v>
      </c>
      <c r="C104" s="7" t="s">
        <v>539</v>
      </c>
      <c r="D104" s="8">
        <f>SUM(E104:AUX104)</f>
        <v>52.4</v>
      </c>
      <c r="BE104" s="9">
        <v>13.1</v>
      </c>
      <c r="DK104" s="9">
        <v>13.1</v>
      </c>
      <c r="EB104" s="9">
        <v>26.2</v>
      </c>
      <c r="EC104" s="9"/>
      <c r="ED104" s="9"/>
      <c r="EE104" s="9"/>
      <c r="EF104" s="9"/>
      <c r="EG104" s="9"/>
    </row>
    <row r="105" spans="1:193" ht="12.75">
      <c r="A105" s="6" t="str">
        <f>IF(ISNUMBER(SEARCH(",",C105)),C105,MID(C105,SEARCH(" ",C105)+1,256) &amp; ", " &amp; LEFT(C105,SEARCH(" ",C105)-1))</f>
        <v>Wilson, Mark</v>
      </c>
      <c r="B105" s="19">
        <v>104</v>
      </c>
      <c r="C105" s="7" t="s">
        <v>549</v>
      </c>
      <c r="D105" s="8">
        <f>SUM(E105:AUX105)</f>
        <v>52.4</v>
      </c>
      <c r="DC105" s="9">
        <v>26.2</v>
      </c>
      <c r="EB105" s="9">
        <v>26.2</v>
      </c>
      <c r="EC105" s="9"/>
      <c r="ED105" s="9"/>
      <c r="EE105" s="9"/>
      <c r="EF105" s="9"/>
      <c r="EG105" s="9"/>
    </row>
    <row r="106" spans="1:193" ht="12.75">
      <c r="A106" s="6" t="str">
        <f>IF(ISNUMBER(SEARCH(",",C106)),C106,MID(C106,SEARCH(" ",C106)+1,256) &amp; ", " &amp; LEFT(C106,SEARCH(" ",C106)-1))</f>
        <v>Bell, Keith</v>
      </c>
      <c r="B106" s="19">
        <v>105</v>
      </c>
      <c r="C106" s="7" t="s">
        <v>497</v>
      </c>
      <c r="D106" s="8">
        <f>SUM(E106:AUX106)</f>
        <v>52.1</v>
      </c>
      <c r="W106" s="9">
        <v>10</v>
      </c>
      <c r="BL106" s="9">
        <v>21</v>
      </c>
      <c r="CG106" s="9">
        <v>6.2</v>
      </c>
      <c r="DT106" s="9">
        <v>4.9000000000000004</v>
      </c>
      <c r="DU106" s="9"/>
      <c r="FC106" s="9">
        <v>6.2</v>
      </c>
      <c r="FD106" s="9"/>
      <c r="FE106" s="9"/>
      <c r="GK106" s="9">
        <v>3.8</v>
      </c>
    </row>
    <row r="107" spans="1:193" ht="12.75">
      <c r="A107" s="6" t="str">
        <f>IF(ISNUMBER(SEARCH(",",C107)),C107,MID(C107,SEARCH(" ",C107)+1,256) &amp; ", " &amp; LEFT(C107,SEARCH(" ",C107)-1))</f>
        <v>Davies, Mark</v>
      </c>
      <c r="B107" s="19">
        <v>106</v>
      </c>
      <c r="C107" s="7" t="s">
        <v>531</v>
      </c>
      <c r="D107" s="8">
        <f>SUM(E107:AUX107)</f>
        <v>51.7</v>
      </c>
      <c r="DD107" s="9">
        <v>6.2</v>
      </c>
      <c r="DK107" s="9">
        <v>13.1</v>
      </c>
      <c r="EQ107" s="9">
        <v>6.2</v>
      </c>
      <c r="ER107" s="9"/>
      <c r="ES107" s="9"/>
      <c r="ET107" s="9"/>
      <c r="EU107" s="9"/>
      <c r="EV107" s="9"/>
      <c r="EW107" s="9"/>
      <c r="EX107" s="9"/>
      <c r="EY107" s="9">
        <v>6.2</v>
      </c>
      <c r="FK107" s="9">
        <v>20</v>
      </c>
      <c r="FL107" s="9"/>
      <c r="FM107" s="9"/>
      <c r="FN107" s="9"/>
    </row>
    <row r="108" spans="1:193" ht="12.75">
      <c r="A108" s="6" t="str">
        <f>IF(ISNUMBER(SEARCH(",",C108)),C108,MID(C108,SEARCH(" ",C108)+1,256) &amp; ", " &amp; LEFT(C108,SEARCH(" ",C108)-1))</f>
        <v>Firth, Kevin</v>
      </c>
      <c r="B108" s="19">
        <v>107</v>
      </c>
      <c r="C108" s="7" t="s">
        <v>501</v>
      </c>
      <c r="D108" s="8">
        <f>SUM(E108:AUX108)</f>
        <v>51.7</v>
      </c>
      <c r="DD108" s="9">
        <v>6.2</v>
      </c>
      <c r="DK108" s="9">
        <v>13.1</v>
      </c>
      <c r="EQ108" s="9">
        <v>6.2</v>
      </c>
      <c r="ER108" s="9"/>
      <c r="ES108" s="9"/>
      <c r="ET108" s="9"/>
      <c r="EU108" s="9"/>
      <c r="EV108" s="9"/>
      <c r="EW108" s="9"/>
      <c r="EX108" s="9"/>
      <c r="EY108" s="9">
        <v>6.2</v>
      </c>
      <c r="FK108" s="9">
        <v>20</v>
      </c>
      <c r="FL108" s="9"/>
      <c r="FM108" s="9"/>
      <c r="FN108" s="9"/>
    </row>
    <row r="109" spans="1:193" ht="12.75">
      <c r="A109" s="6" t="str">
        <f>IF(ISNUMBER(SEARCH(",",C109)),C109,MID(C109,SEARCH(" ",C109)+1,256) &amp; ", " &amp; LEFT(C109,SEARCH(" ",C109)-1))</f>
        <v>Woffindin, Andrew</v>
      </c>
      <c r="B109" s="19">
        <v>108</v>
      </c>
      <c r="C109" s="7" t="s">
        <v>274</v>
      </c>
      <c r="D109" s="8">
        <f>SUM(E109:AUX109)</f>
        <v>51.500000000000007</v>
      </c>
      <c r="I109" s="9">
        <v>6.2</v>
      </c>
      <c r="J109" s="9"/>
      <c r="DD109" s="9">
        <v>6.2</v>
      </c>
      <c r="DK109" s="9">
        <v>13.1</v>
      </c>
      <c r="DT109" s="9">
        <v>4.9000000000000004</v>
      </c>
      <c r="DU109" s="9"/>
      <c r="EQ109" s="9">
        <v>6.2</v>
      </c>
      <c r="ER109" s="9"/>
      <c r="ES109" s="9"/>
      <c r="ET109" s="9"/>
      <c r="EU109" s="9"/>
      <c r="EV109" s="9"/>
      <c r="EW109" s="9"/>
      <c r="EX109" s="9"/>
      <c r="FH109" s="9">
        <v>6.2</v>
      </c>
      <c r="FJ109" s="9">
        <v>5.5</v>
      </c>
      <c r="FK109" s="9"/>
      <c r="FL109" s="9"/>
      <c r="FM109" s="9"/>
      <c r="FN109" s="9"/>
      <c r="GF109" s="9">
        <v>3.2</v>
      </c>
    </row>
    <row r="110" spans="1:193" ht="12.75">
      <c r="A110" s="6" t="str">
        <f>IF(ISNUMBER(SEARCH(",",C110)),C110,MID(C110,SEARCH(" ",C110)+1,256) &amp; ", " &amp; LEFT(C110,SEARCH(" ",C110)-1))</f>
        <v>Kirk, Nick</v>
      </c>
      <c r="B110" s="19">
        <v>109</v>
      </c>
      <c r="C110" s="7" t="s">
        <v>619</v>
      </c>
      <c r="D110" s="8">
        <f>SUM(E110:AUX110)</f>
        <v>51</v>
      </c>
      <c r="I110" s="9">
        <v>6.2</v>
      </c>
      <c r="J110" s="9"/>
      <c r="W110" s="9">
        <v>10</v>
      </c>
      <c r="AC110" s="10">
        <v>14.3</v>
      </c>
      <c r="AU110" s="9">
        <v>5.6</v>
      </c>
      <c r="DT110" s="9">
        <v>4.9000000000000004</v>
      </c>
      <c r="DU110" s="9"/>
      <c r="DZ110" s="9">
        <v>10</v>
      </c>
      <c r="EA110" s="9"/>
      <c r="EB110" s="9"/>
      <c r="EC110" s="9"/>
      <c r="ED110" s="9"/>
      <c r="EE110" s="9"/>
      <c r="EF110" s="9"/>
      <c r="EG110" s="9"/>
    </row>
    <row r="111" spans="1:193" ht="12.75">
      <c r="A111" s="6" t="str">
        <f>IF(ISNUMBER(SEARCH(",",C111)),C111,MID(C111,SEARCH(" ",C111)+1,256) &amp; ", " &amp; LEFT(C111,SEARCH(" ",C111)-1))</f>
        <v>Rimmer, Matt</v>
      </c>
      <c r="B111" s="19">
        <v>110</v>
      </c>
      <c r="C111" s="7" t="s">
        <v>564</v>
      </c>
      <c r="D111" s="8">
        <f>SUM(E111:AUX111)</f>
        <v>51</v>
      </c>
      <c r="CI111" s="9">
        <v>2.4</v>
      </c>
      <c r="CY111" s="9">
        <v>3.1</v>
      </c>
      <c r="CZ111" s="9"/>
      <c r="DD111" s="9">
        <v>6.2</v>
      </c>
      <c r="DK111" s="9">
        <v>13.1</v>
      </c>
      <c r="EB111" s="9">
        <v>26.2</v>
      </c>
      <c r="EC111" s="9"/>
      <c r="ED111" s="9"/>
      <c r="EE111" s="9"/>
      <c r="EF111" s="9"/>
      <c r="EG111" s="9"/>
    </row>
    <row r="112" spans="1:193" ht="12.75">
      <c r="A112" s="6" t="str">
        <f>IF(ISNUMBER(SEARCH(",",C112)),C112,MID(C112,SEARCH(" ",C112)+1,256) &amp; ", " &amp; LEFT(C112,SEARCH(" ",C112)-1))</f>
        <v>Betts, Rob</v>
      </c>
      <c r="B112" s="19">
        <v>111</v>
      </c>
      <c r="C112" s="7" t="s">
        <v>673</v>
      </c>
      <c r="D112" s="8">
        <f>SUM(E112:AUX112)</f>
        <v>50.7</v>
      </c>
      <c r="AR112" s="9">
        <v>13.1</v>
      </c>
      <c r="BF112" s="9">
        <v>9</v>
      </c>
      <c r="DK112" s="9">
        <v>13.1</v>
      </c>
      <c r="EQ112" s="9">
        <v>6.2</v>
      </c>
      <c r="ER112" s="9"/>
      <c r="ES112" s="9"/>
      <c r="ET112" s="9"/>
      <c r="EU112" s="9"/>
      <c r="EV112" s="9"/>
      <c r="EW112" s="9"/>
      <c r="EX112" s="9"/>
      <c r="FJ112" s="9">
        <v>5.5</v>
      </c>
      <c r="FK112" s="9"/>
      <c r="FL112" s="9"/>
      <c r="FM112" s="9"/>
      <c r="FN112" s="9"/>
      <c r="GK112" s="9">
        <v>3.8</v>
      </c>
    </row>
    <row r="113" spans="1:193" ht="12.75">
      <c r="A113" s="6" t="str">
        <f>IF(ISNUMBER(SEARCH(",",C113)),C113,MID(C113,SEARCH(" ",C113)+1,256) &amp; ", " &amp; LEFT(C113,SEARCH(" ",C113)-1))</f>
        <v>Holt, Tim</v>
      </c>
      <c r="B113" s="19">
        <v>112</v>
      </c>
      <c r="C113" s="7" t="s">
        <v>729</v>
      </c>
      <c r="D113" s="8">
        <f>SUM(E113:AUX113)</f>
        <v>50.500000000000007</v>
      </c>
      <c r="I113" s="9">
        <v>6.2</v>
      </c>
      <c r="J113" s="9"/>
      <c r="V113" s="9">
        <v>7.4</v>
      </c>
      <c r="AR113" s="9">
        <v>13.1</v>
      </c>
      <c r="AV113" s="9">
        <v>6.2</v>
      </c>
      <c r="BF113" s="9">
        <v>9</v>
      </c>
      <c r="BV113" s="9">
        <v>6.2</v>
      </c>
      <c r="CI113" s="9">
        <v>2.4</v>
      </c>
    </row>
    <row r="114" spans="1:193" ht="12.75">
      <c r="A114" s="6" t="str">
        <f>IF(ISNUMBER(SEARCH(",",C114)),C114,MID(C114,SEARCH(" ",C114)+1,256) &amp; ", " &amp; LEFT(C114,SEARCH(" ",C114)-1))</f>
        <v>Maloney, David</v>
      </c>
      <c r="B114" s="19">
        <v>113</v>
      </c>
      <c r="C114" s="7" t="s">
        <v>378</v>
      </c>
      <c r="D114" s="8">
        <f>SUM(E114:AUX114)</f>
        <v>49.20000000000001</v>
      </c>
      <c r="N114" s="9">
        <v>10</v>
      </c>
      <c r="O114" s="9"/>
      <c r="P114" s="9"/>
      <c r="AN114" s="9">
        <v>7.7</v>
      </c>
      <c r="BU114" s="9">
        <v>9.9</v>
      </c>
      <c r="ED114" s="9">
        <v>6.2</v>
      </c>
      <c r="EE114" s="9"/>
      <c r="EF114" s="9"/>
      <c r="EG114" s="9"/>
      <c r="ER114" s="9">
        <v>5.7</v>
      </c>
      <c r="ES114" s="9"/>
      <c r="FU114" s="9">
        <v>6.5</v>
      </c>
      <c r="FV114" s="9"/>
      <c r="FW114" s="9"/>
      <c r="FX114" s="9"/>
      <c r="FY114" s="9"/>
      <c r="FZ114" s="9"/>
      <c r="GA114" s="9"/>
      <c r="GB114" s="9"/>
      <c r="GF114" s="9">
        <v>3.2</v>
      </c>
    </row>
    <row r="115" spans="1:193" ht="12.75">
      <c r="A115" s="6" t="str">
        <f>IF(ISNUMBER(SEARCH(",",C115)),C115,MID(C115,SEARCH(" ",C115)+1,256) &amp; ", " &amp; LEFT(C115,SEARCH(" ",C115)-1))</f>
        <v>Fulcher, James</v>
      </c>
      <c r="B115" s="19">
        <v>114</v>
      </c>
      <c r="C115" s="7" t="s">
        <v>438</v>
      </c>
      <c r="D115" s="8">
        <f>SUM(E115:AUX115)</f>
        <v>48.6</v>
      </c>
      <c r="AF115" s="9">
        <v>6.2</v>
      </c>
      <c r="AG115" s="9"/>
      <c r="AH115" s="9"/>
      <c r="AI115" s="9"/>
      <c r="BF115" s="9">
        <v>9</v>
      </c>
      <c r="CI115" s="9">
        <v>2.4</v>
      </c>
      <c r="CY115" s="9">
        <v>5.2</v>
      </c>
      <c r="CZ115" s="9"/>
      <c r="EP115" s="9">
        <v>13.1</v>
      </c>
      <c r="FM115" s="9">
        <v>3.1</v>
      </c>
      <c r="FN115" s="9"/>
      <c r="FU115" s="9">
        <v>6.5</v>
      </c>
      <c r="FV115" s="9"/>
      <c r="FW115" s="9"/>
      <c r="FX115" s="9"/>
      <c r="FY115" s="9"/>
      <c r="FZ115" s="9"/>
      <c r="GA115" s="9"/>
      <c r="GB115" s="9"/>
      <c r="GG115" s="9">
        <v>3.1</v>
      </c>
    </row>
    <row r="116" spans="1:193" ht="12.75">
      <c r="A116" s="6" t="str">
        <f>IF(ISNUMBER(SEARCH(",",C116)),C116,MID(C116,SEARCH(" ",C116)+1,256) &amp; ", " &amp; LEFT(C116,SEARCH(" ",C116)-1))</f>
        <v>Shkul, Sergei</v>
      </c>
      <c r="B116" s="19">
        <v>115</v>
      </c>
      <c r="C116" s="7" t="s">
        <v>699</v>
      </c>
      <c r="D116" s="8">
        <f>SUM(E116:AUX116)</f>
        <v>48.599999999999994</v>
      </c>
      <c r="BM116" s="9">
        <v>6.2</v>
      </c>
      <c r="CG116" s="9">
        <v>6.2</v>
      </c>
      <c r="EQ116" s="9">
        <v>6.2</v>
      </c>
      <c r="ER116" s="9"/>
      <c r="ES116" s="9"/>
      <c r="ET116" s="9"/>
      <c r="EU116" s="9"/>
      <c r="EV116" s="9"/>
      <c r="EW116" s="9"/>
      <c r="EX116" s="9"/>
      <c r="EY116" s="9">
        <v>6.2</v>
      </c>
      <c r="FK116" s="9">
        <v>20</v>
      </c>
      <c r="FL116" s="9"/>
      <c r="FM116" s="9"/>
      <c r="FN116" s="9"/>
      <c r="GK116" s="9">
        <v>3.8</v>
      </c>
    </row>
    <row r="117" spans="1:193" ht="12.75">
      <c r="A117" s="6" t="str">
        <f>IF(ISNUMBER(SEARCH(",",C117)),C117,MID(C117,SEARCH(" ",C117)+1,256) &amp; ", " &amp; LEFT(C117,SEARCH(" ",C117)-1))</f>
        <v>Halloway, Tom</v>
      </c>
      <c r="B117" s="19">
        <v>116</v>
      </c>
      <c r="C117" s="7" t="s">
        <v>733</v>
      </c>
      <c r="D117" s="8">
        <f>SUM(E117:AUX117)</f>
        <v>48.5</v>
      </c>
      <c r="I117" s="9">
        <v>6.2</v>
      </c>
      <c r="J117" s="9"/>
      <c r="K117" s="9">
        <v>13.1</v>
      </c>
      <c r="L117" s="9"/>
      <c r="M117" s="9"/>
      <c r="N117" s="9"/>
      <c r="O117" s="9"/>
      <c r="P117" s="9"/>
      <c r="AD117" s="9">
        <v>5</v>
      </c>
      <c r="AR117" s="9">
        <v>13.1</v>
      </c>
      <c r="BM117" s="9">
        <v>6.2</v>
      </c>
      <c r="CI117" s="9">
        <v>4.9000000000000004</v>
      </c>
    </row>
    <row r="118" spans="1:193" ht="12.75">
      <c r="A118" s="6" t="str">
        <f>IF(ISNUMBER(SEARCH(",",C118)),C118,MID(C118,SEARCH(" ",C118)+1,256) &amp; ", " &amp; LEFT(C118,SEARCH(" ",C118)-1))</f>
        <v>Smith, Paul</v>
      </c>
      <c r="B118" s="19">
        <v>117</v>
      </c>
      <c r="C118" s="7" t="s">
        <v>636</v>
      </c>
      <c r="D118" s="8">
        <f>SUM(E118:AUX118)</f>
        <v>48.400000000000006</v>
      </c>
      <c r="BL118" s="9">
        <v>21</v>
      </c>
      <c r="CM118" s="9">
        <v>21.2</v>
      </c>
      <c r="EY118" s="9">
        <v>6.2</v>
      </c>
    </row>
    <row r="119" spans="1:193" ht="12.75">
      <c r="A119" s="6" t="str">
        <f>IF(ISNUMBER(SEARCH(",",C119)),C119,MID(C119,SEARCH(" ",C119)+1,256) &amp; ", " &amp; LEFT(C119,SEARCH(" ",C119)-1))</f>
        <v>Baird, Craig</v>
      </c>
      <c r="B119" s="19">
        <v>118</v>
      </c>
      <c r="C119" s="7" t="s">
        <v>335</v>
      </c>
      <c r="D119" s="8">
        <f>SUM(E119:AUX119)</f>
        <v>47.900000000000006</v>
      </c>
      <c r="W119" s="9">
        <v>10</v>
      </c>
      <c r="AU119" s="9">
        <v>5.6</v>
      </c>
      <c r="CG119" s="9">
        <v>6.2</v>
      </c>
      <c r="CU119" s="9">
        <v>3.8</v>
      </c>
      <c r="CV119" s="9"/>
      <c r="DT119" s="9">
        <v>4.9000000000000004</v>
      </c>
      <c r="DU119" s="9"/>
      <c r="ER119" s="9">
        <v>5.7</v>
      </c>
      <c r="ES119" s="9"/>
      <c r="FG119" s="9">
        <v>6.2</v>
      </c>
      <c r="FH119" s="9"/>
      <c r="FI119" s="9"/>
      <c r="FJ119" s="9">
        <v>5.5</v>
      </c>
      <c r="FK119" s="9"/>
      <c r="FL119" s="9"/>
      <c r="FM119" s="9"/>
      <c r="FN119" s="9"/>
    </row>
    <row r="120" spans="1:193" ht="12.75">
      <c r="A120" s="6" t="str">
        <f>IF(ISNUMBER(SEARCH(",",C120)),C120,MID(C120,SEARCH(" ",C120)+1,256) &amp; ", " &amp; LEFT(C120,SEARCH(" ",C120)-1))</f>
        <v>Prest, Luke</v>
      </c>
      <c r="B120" s="19">
        <v>119</v>
      </c>
      <c r="C120" s="7" t="s">
        <v>523</v>
      </c>
      <c r="D120" s="8">
        <f>SUM(E120:AUX120)</f>
        <v>47.6</v>
      </c>
      <c r="K120" s="9">
        <v>13.1</v>
      </c>
      <c r="L120" s="9"/>
      <c r="M120" s="9"/>
      <c r="N120" s="9"/>
      <c r="O120" s="9"/>
      <c r="P120" s="9"/>
      <c r="BF120" s="9">
        <v>9</v>
      </c>
      <c r="DD120" s="9">
        <v>6.2</v>
      </c>
      <c r="DK120" s="9">
        <v>13.1</v>
      </c>
      <c r="EQ120" s="9">
        <v>6.2</v>
      </c>
      <c r="ER120" s="9"/>
      <c r="ES120" s="9"/>
      <c r="ET120" s="9"/>
      <c r="EU120" s="9"/>
      <c r="EV120" s="9"/>
      <c r="EW120" s="9"/>
      <c r="EX120" s="9"/>
    </row>
    <row r="121" spans="1:193" ht="12.75">
      <c r="A121" s="6" t="str">
        <f>IF(ISNUMBER(SEARCH(",",C121)),C121,MID(C121,SEARCH(" ",C121)+1,256) &amp; ", " &amp; LEFT(C121,SEARCH(" ",C121)-1))</f>
        <v>Sanderson, Ben</v>
      </c>
      <c r="B121" s="19">
        <v>120</v>
      </c>
      <c r="C121" s="7" t="s">
        <v>298</v>
      </c>
      <c r="D121" s="8">
        <f>SUM(E121:AUX121)</f>
        <v>47.6</v>
      </c>
      <c r="AR121" s="9">
        <v>13.1</v>
      </c>
      <c r="BF121" s="9">
        <v>9</v>
      </c>
      <c r="BM121" s="9">
        <v>6.2</v>
      </c>
      <c r="DK121" s="9">
        <v>13.1</v>
      </c>
      <c r="EQ121" s="9">
        <v>6.2</v>
      </c>
      <c r="ER121" s="9"/>
      <c r="ES121" s="9"/>
      <c r="ET121" s="9"/>
      <c r="EU121" s="9"/>
      <c r="EV121" s="9"/>
      <c r="EW121" s="9"/>
      <c r="EX121" s="9"/>
    </row>
    <row r="122" spans="1:193" ht="12.75">
      <c r="A122" s="6" t="str">
        <f>IF(ISNUMBER(SEARCH(",",C122)),C122,MID(C122,SEARCH(" ",C122)+1,256) &amp; ", " &amp; LEFT(C122,SEARCH(" ",C122)-1))</f>
        <v>Talley, Ryan</v>
      </c>
      <c r="B122" s="19">
        <v>121</v>
      </c>
      <c r="C122" s="7" t="s">
        <v>685</v>
      </c>
      <c r="D122" s="8">
        <f>SUM(E122:AUX122)</f>
        <v>47.6</v>
      </c>
      <c r="AR122" s="9">
        <v>13.1</v>
      </c>
      <c r="AZ122" s="9">
        <v>6.2</v>
      </c>
      <c r="BF122" s="9">
        <v>9</v>
      </c>
      <c r="DD122" s="9">
        <v>6.2</v>
      </c>
      <c r="DK122" s="9">
        <v>13.1</v>
      </c>
    </row>
    <row r="123" spans="1:193" ht="12.75">
      <c r="A123" s="6" t="str">
        <f>IF(ISNUMBER(SEARCH(",",C123)),C123,MID(C123,SEARCH(" ",C123)+1,256) &amp; ", " &amp; LEFT(C123,SEARCH(" ",C123)-1))</f>
        <v>Ross, Simon</v>
      </c>
      <c r="B123" s="19">
        <v>122</v>
      </c>
      <c r="C123" s="7" t="s">
        <v>709</v>
      </c>
      <c r="D123" s="8">
        <f>SUM(E123:AUX123)</f>
        <v>46.500000000000007</v>
      </c>
      <c r="I123" s="9">
        <v>6.2</v>
      </c>
      <c r="J123" s="9">
        <v>3.1</v>
      </c>
      <c r="AL123" s="9">
        <v>6.2</v>
      </c>
      <c r="AM123" s="9"/>
      <c r="AN123" s="9"/>
      <c r="AO123" s="9"/>
      <c r="AP123" s="9"/>
      <c r="AQ123" s="9"/>
      <c r="CN123" s="9">
        <v>6.2</v>
      </c>
      <c r="CO123" s="9"/>
      <c r="CP123" s="9"/>
      <c r="CQ123" s="9"/>
      <c r="DD123" s="9">
        <v>6.2</v>
      </c>
      <c r="DN123" s="9">
        <v>6.2</v>
      </c>
      <c r="EQ123" s="9">
        <v>6.2</v>
      </c>
      <c r="ER123" s="9"/>
      <c r="ES123" s="9"/>
      <c r="ET123" s="9"/>
      <c r="EU123" s="9"/>
      <c r="EV123" s="9"/>
      <c r="EW123" s="9"/>
      <c r="EX123" s="9"/>
      <c r="EY123" s="9">
        <v>6.2</v>
      </c>
    </row>
    <row r="124" spans="1:193" ht="12.75">
      <c r="A124" s="6" t="str">
        <f>IF(ISNUMBER(SEARCH(",",C124)),C124,MID(C124,SEARCH(" ",C124)+1,256) &amp; ", " &amp; LEFT(C124,SEARCH(" ",C124)-1))</f>
        <v>Doyle, Mark</v>
      </c>
      <c r="B124" s="19">
        <v>123</v>
      </c>
      <c r="C124" s="7" t="s">
        <v>533</v>
      </c>
      <c r="D124" s="8">
        <f>SUM(E124:AUX124)</f>
        <v>46.1</v>
      </c>
      <c r="P124" s="9">
        <v>20</v>
      </c>
      <c r="CM124" s="9">
        <v>21.2</v>
      </c>
      <c r="DT124" s="9">
        <v>4.9000000000000004</v>
      </c>
      <c r="DU124" s="9"/>
    </row>
    <row r="125" spans="1:193" ht="12.75">
      <c r="A125" s="6" t="str">
        <f>IF(ISNUMBER(SEARCH(",",C125)),C125,MID(C125,SEARCH(" ",C125)+1,256) &amp; ", " &amp; LEFT(C125,SEARCH(" ",C125)-1))</f>
        <v>Mallinshaw, Joseph</v>
      </c>
      <c r="B125" s="19">
        <v>124</v>
      </c>
      <c r="C125" s="7" t="s">
        <v>493</v>
      </c>
      <c r="D125" s="8">
        <f>SUM(E125:AUX125)</f>
        <v>45.6</v>
      </c>
      <c r="W125" s="9">
        <v>10</v>
      </c>
      <c r="AU125" s="9">
        <v>5.6</v>
      </c>
      <c r="DK125" s="9">
        <v>13.1</v>
      </c>
      <c r="DW125" s="9">
        <v>6.2</v>
      </c>
      <c r="DX125" s="9"/>
      <c r="DY125" s="9"/>
      <c r="ET125" s="9">
        <v>6.2</v>
      </c>
      <c r="EU125" s="9"/>
      <c r="EV125" s="9"/>
      <c r="EW125" s="9"/>
      <c r="EX125" s="9"/>
      <c r="GC125" s="9">
        <v>4.5</v>
      </c>
    </row>
    <row r="126" spans="1:193" ht="12.75">
      <c r="A126" s="6" t="str">
        <f>IF(ISNUMBER(SEARCH(",",C126)),C126,MID(C126,SEARCH(" ",C126)+1,256) &amp; ", " &amp; LEFT(C126,SEARCH(" ",C126)-1))</f>
        <v>Brown, Sam</v>
      </c>
      <c r="B126" s="19">
        <v>125</v>
      </c>
      <c r="C126" s="7" t="s">
        <v>689</v>
      </c>
      <c r="D126" s="8">
        <f>SUM(E126:AUX126)</f>
        <v>45.5</v>
      </c>
      <c r="BF126" s="9">
        <v>9</v>
      </c>
      <c r="CC126" s="9">
        <v>3.1</v>
      </c>
      <c r="CI126" s="9">
        <v>2.4</v>
      </c>
      <c r="CY126" s="9">
        <v>5.2</v>
      </c>
      <c r="CZ126" s="9"/>
      <c r="DK126" s="9">
        <v>13.1</v>
      </c>
      <c r="EL126" s="9">
        <v>3.1</v>
      </c>
      <c r="EM126" s="9"/>
      <c r="EN126" s="9"/>
      <c r="EO126" s="9"/>
      <c r="EP126" s="9"/>
      <c r="FU126" s="9">
        <v>6.5</v>
      </c>
      <c r="FV126" s="9"/>
      <c r="FW126" s="9"/>
      <c r="FX126" s="9"/>
      <c r="FY126" s="9"/>
      <c r="FZ126" s="9"/>
      <c r="GA126" s="9"/>
      <c r="GB126" s="9"/>
      <c r="GG126" s="9">
        <v>3.1</v>
      </c>
    </row>
    <row r="127" spans="1:193" ht="12.75">
      <c r="A127" s="6" t="str">
        <f>IF(ISNUMBER(SEARCH(",",C127)),C127,MID(C127,SEARCH(" ",C127)+1,256) &amp; ", " &amp; LEFT(C127,SEARCH(" ",C127)-1))</f>
        <v>Armitage, John</v>
      </c>
      <c r="B127" s="19">
        <v>126</v>
      </c>
      <c r="C127" s="7" t="s">
        <v>465</v>
      </c>
      <c r="D127" s="8">
        <f>SUM(E127:AUX127)</f>
        <v>45.2</v>
      </c>
      <c r="S127" s="9">
        <v>13.3</v>
      </c>
      <c r="T127" s="9"/>
      <c r="U127" s="9"/>
      <c r="V127" s="9"/>
      <c r="AN127" s="9">
        <v>7.7</v>
      </c>
      <c r="DK127" s="9">
        <v>13.1</v>
      </c>
      <c r="DT127" s="9">
        <v>4.9000000000000004</v>
      </c>
      <c r="DU127" s="9"/>
      <c r="EI127" s="9">
        <v>6.2</v>
      </c>
    </row>
    <row r="128" spans="1:193" ht="12.75">
      <c r="A128" s="6" t="str">
        <f>IF(ISNUMBER(SEARCH(",",C128)),C128,MID(C128,SEARCH(" ",C128)+1,256) &amp; ", " &amp; LEFT(C128,SEARCH(" ",C128)-1))</f>
        <v>Menmuir, Alasdair</v>
      </c>
      <c r="B128" s="19">
        <v>127</v>
      </c>
      <c r="C128" s="7" t="s">
        <v>249</v>
      </c>
      <c r="D128" s="8">
        <f>SUM(E128:AUX128)</f>
        <v>45</v>
      </c>
      <c r="I128" s="9">
        <v>6.2</v>
      </c>
      <c r="J128" s="9"/>
      <c r="AV128" s="9">
        <v>6.2</v>
      </c>
      <c r="BV128" s="9">
        <v>6.2</v>
      </c>
      <c r="CI128" s="9">
        <v>2.4</v>
      </c>
      <c r="DV128" s="9">
        <v>24</v>
      </c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</row>
    <row r="129" spans="1:185" ht="12.75">
      <c r="A129" s="6" t="str">
        <f>IF(ISNUMBER(SEARCH(",",C129)),C129,MID(C129,SEARCH(" ",C129)+1,256) &amp; ", " &amp; LEFT(C129,SEARCH(" ",C129)-1))</f>
        <v>Walker, Chris</v>
      </c>
      <c r="B129" s="19">
        <v>128</v>
      </c>
      <c r="C129" s="7" t="s">
        <v>327</v>
      </c>
      <c r="D129" s="8">
        <f>SUM(E129:AUX129)</f>
        <v>45</v>
      </c>
      <c r="BB129" s="9">
        <v>6.2</v>
      </c>
      <c r="BC129" s="9"/>
      <c r="DK129" s="9">
        <v>13.1</v>
      </c>
      <c r="ER129" s="9">
        <v>5.7</v>
      </c>
      <c r="ES129" s="9"/>
      <c r="FK129" s="9">
        <v>20</v>
      </c>
      <c r="FL129" s="9"/>
      <c r="FM129" s="9"/>
      <c r="FN129" s="9"/>
    </row>
    <row r="130" spans="1:185" ht="12.75">
      <c r="A130" s="6" t="str">
        <f>IF(ISNUMBER(SEARCH(",",C130)),C130,MID(C130,SEARCH(" ",C130)+1,256) &amp; ", " &amp; LEFT(C130,SEARCH(" ",C130)-1))</f>
        <v>Elmore, Benjamin</v>
      </c>
      <c r="B130" s="19">
        <v>129</v>
      </c>
      <c r="C130" s="7" t="s">
        <v>301</v>
      </c>
      <c r="D130" s="8">
        <f>SUM(E130:AUX130)</f>
        <v>44.800000000000004</v>
      </c>
      <c r="AR130" s="9">
        <v>13.1</v>
      </c>
      <c r="DD130" s="9">
        <v>6.2</v>
      </c>
      <c r="DK130" s="9">
        <v>13.1</v>
      </c>
      <c r="EQ130" s="9">
        <v>6.2</v>
      </c>
      <c r="ER130" s="9"/>
      <c r="ES130" s="9"/>
      <c r="ET130" s="9"/>
      <c r="EU130" s="9"/>
      <c r="EV130" s="9"/>
      <c r="EW130" s="9"/>
      <c r="EX130" s="9"/>
      <c r="EY130" s="9">
        <v>6.2</v>
      </c>
    </row>
    <row r="131" spans="1:185" ht="12.75">
      <c r="A131" s="6" t="str">
        <f>IF(ISNUMBER(SEARCH(",",C131)),C131,MID(C131,SEARCH(" ",C131)+1,256) &amp; ", " &amp; LEFT(C131,SEARCH(" ",C131)-1))</f>
        <v>Rafiq, Saleem</v>
      </c>
      <c r="B131" s="19">
        <v>130</v>
      </c>
      <c r="C131" s="7" t="s">
        <v>687</v>
      </c>
      <c r="D131" s="8">
        <f>SUM(E131:AUX131)</f>
        <v>44.800000000000004</v>
      </c>
      <c r="BA131" s="9">
        <v>6.2</v>
      </c>
      <c r="BR131" s="9">
        <v>13.1</v>
      </c>
      <c r="BS131" s="9"/>
      <c r="BT131" s="9"/>
      <c r="BU131" s="9"/>
      <c r="DK131" s="9">
        <v>13.1</v>
      </c>
      <c r="ED131" s="9">
        <v>6.2</v>
      </c>
      <c r="EE131" s="9"/>
      <c r="EF131" s="9"/>
      <c r="EG131" s="9"/>
      <c r="FC131" s="9">
        <v>6.2</v>
      </c>
      <c r="FD131" s="9"/>
      <c r="FE131" s="9"/>
    </row>
    <row r="132" spans="1:185" ht="12.75">
      <c r="A132" s="6" t="str">
        <f>IF(ISNUMBER(SEARCH(",",C132)),C132,MID(C132,SEARCH(" ",C132)+1,256) &amp; ", " &amp; LEFT(C132,SEARCH(" ",C132)-1))</f>
        <v>Pilling, Rob</v>
      </c>
      <c r="B132" s="19">
        <v>131</v>
      </c>
      <c r="C132" s="7" t="s">
        <v>675</v>
      </c>
      <c r="D132" s="8">
        <f>SUM(E132:AUX132)</f>
        <v>44.2</v>
      </c>
      <c r="I132" s="9">
        <v>6.2</v>
      </c>
      <c r="J132" s="9"/>
      <c r="V132" s="9">
        <v>7.4</v>
      </c>
      <c r="AU132" s="9">
        <v>5.6</v>
      </c>
      <c r="AV132" s="9">
        <v>6.2</v>
      </c>
      <c r="CW132" s="9">
        <v>14.3</v>
      </c>
      <c r="CX132" s="9"/>
      <c r="CY132" s="9"/>
      <c r="CZ132" s="9"/>
      <c r="GC132" s="9">
        <v>4.5</v>
      </c>
    </row>
    <row r="133" spans="1:185" ht="12.75">
      <c r="A133" s="6" t="str">
        <f>IF(ISNUMBER(SEARCH(",",C133)),C133,MID(C133,SEARCH(" ",C133)+1,256) &amp; ", " &amp; LEFT(C133,SEARCH(" ",C133)-1))</f>
        <v>Green, Andy</v>
      </c>
      <c r="B133" s="19">
        <v>132</v>
      </c>
      <c r="C133" s="7" t="s">
        <v>280</v>
      </c>
      <c r="D133" s="8">
        <f>SUM(E133:AUX133)</f>
        <v>44.199999999999996</v>
      </c>
      <c r="W133" s="9">
        <v>10</v>
      </c>
      <c r="CM133" s="9">
        <v>21.2</v>
      </c>
      <c r="CU133" s="9">
        <v>3.8</v>
      </c>
      <c r="CV133" s="9"/>
      <c r="EH133" s="9">
        <v>3.8</v>
      </c>
      <c r="EJ133" s="9">
        <v>5.4</v>
      </c>
      <c r="EK133" s="9"/>
      <c r="EL133" s="9"/>
      <c r="EM133" s="9"/>
      <c r="EN133" s="9"/>
      <c r="EO133" s="9"/>
      <c r="EP133" s="9"/>
    </row>
    <row r="134" spans="1:185" ht="12.75">
      <c r="A134" s="6" t="str">
        <f>IF(ISNUMBER(SEARCH(",",C134)),C134,MID(C134,SEARCH(" ",C134)+1,256) &amp; ", " &amp; LEFT(C134,SEARCH(" ",C134)-1))</f>
        <v>Pembroke, Andrew</v>
      </c>
      <c r="B134" s="19">
        <v>133</v>
      </c>
      <c r="C134" s="7" t="s">
        <v>268</v>
      </c>
      <c r="D134" s="8">
        <f>SUM(E134:AUX134)</f>
        <v>43.800000000000004</v>
      </c>
      <c r="I134" s="9">
        <v>6.2</v>
      </c>
      <c r="J134" s="9"/>
      <c r="X134" s="9">
        <v>6.2</v>
      </c>
      <c r="BF134" s="9">
        <v>9</v>
      </c>
      <c r="DK134" s="9">
        <v>13.1</v>
      </c>
      <c r="EG134" s="9">
        <v>3.1</v>
      </c>
      <c r="EY134" s="9">
        <v>6.2</v>
      </c>
    </row>
    <row r="135" spans="1:185" ht="12.75">
      <c r="A135" s="6" t="str">
        <f>IF(ISNUMBER(SEARCH(",",C135)),C135,MID(C135,SEARCH(" ",C135)+1,256) &amp; ", " &amp; LEFT(C135,SEARCH(" ",C135)-1))</f>
        <v>Adams, Richard</v>
      </c>
      <c r="B135" s="19">
        <v>134</v>
      </c>
      <c r="C135" s="7" t="s">
        <v>661</v>
      </c>
      <c r="D135" s="8">
        <f>SUM(E135:AUX135)</f>
        <v>43.5</v>
      </c>
      <c r="AR135" s="9">
        <v>13.1</v>
      </c>
      <c r="DD135" s="9">
        <v>6.2</v>
      </c>
      <c r="DK135" s="9">
        <v>13.1</v>
      </c>
      <c r="DT135" s="9">
        <v>4.9000000000000004</v>
      </c>
      <c r="DU135" s="9"/>
      <c r="EQ135" s="9">
        <v>6.2</v>
      </c>
      <c r="ER135" s="9"/>
      <c r="ES135" s="9"/>
      <c r="ET135" s="9"/>
      <c r="EU135" s="9"/>
      <c r="EV135" s="9"/>
      <c r="EW135" s="9"/>
      <c r="EX135" s="9"/>
    </row>
    <row r="136" spans="1:185" ht="12.75">
      <c r="A136" s="6" t="str">
        <f>IF(ISNUMBER(SEARCH(",",C136)),C136,MID(C136,SEARCH(" ",C136)+1,256) &amp; ", " &amp; LEFT(C136,SEARCH(" ",C136)-1))</f>
        <v>Scarlett, Nick</v>
      </c>
      <c r="B136" s="19">
        <v>135</v>
      </c>
      <c r="C136" s="7" t="s">
        <v>623</v>
      </c>
      <c r="D136" s="8">
        <f>SUM(E136:AUX136)</f>
        <v>43.4</v>
      </c>
      <c r="L136" s="9"/>
      <c r="M136" s="9"/>
      <c r="N136" s="9"/>
      <c r="O136" s="9"/>
      <c r="P136" s="9"/>
      <c r="CQ136" s="9">
        <v>3</v>
      </c>
      <c r="CU136" s="9"/>
      <c r="CV136" s="9"/>
      <c r="CY136" s="9">
        <v>3.1</v>
      </c>
      <c r="CZ136" s="9"/>
      <c r="DG136" s="9">
        <v>6.2</v>
      </c>
      <c r="DH136" s="9"/>
      <c r="DI136" s="9"/>
      <c r="DK136" s="9">
        <v>13.1</v>
      </c>
      <c r="DT136" s="9">
        <v>4.9000000000000004</v>
      </c>
      <c r="DU136" s="9"/>
      <c r="FA136" s="9">
        <v>13.1</v>
      </c>
      <c r="FB136" s="9"/>
      <c r="FC136" s="9"/>
      <c r="FD136" s="9"/>
      <c r="FE136" s="9"/>
    </row>
    <row r="137" spans="1:185" ht="12.75">
      <c r="A137" s="6" t="str">
        <f>IF(ISNUMBER(SEARCH(",",C137)),C137,MID(C137,SEARCH(" ",C137)+1,256) &amp; ", " &amp; LEFT(C137,SEARCH(" ",C137)-1))</f>
        <v>Naisbitt, David</v>
      </c>
      <c r="B137" s="19">
        <v>136</v>
      </c>
      <c r="C137" s="7" t="s">
        <v>380</v>
      </c>
      <c r="D137" s="8">
        <f>SUM(E137:AUX137)</f>
        <v>43.1</v>
      </c>
      <c r="BD137" s="9">
        <v>10</v>
      </c>
      <c r="DK137" s="9">
        <v>13.1</v>
      </c>
      <c r="EY137" s="9">
        <v>6.2</v>
      </c>
      <c r="FF137" s="9">
        <v>3.8</v>
      </c>
      <c r="FN137" s="9">
        <v>10</v>
      </c>
    </row>
    <row r="138" spans="1:185" ht="12.75">
      <c r="A138" s="6" t="str">
        <f>IF(ISNUMBER(SEARCH(",",C138)),C138,MID(C138,SEARCH(" ",C138)+1,256) &amp; ", " &amp; LEFT(C138,SEARCH(" ",C138)-1))</f>
        <v>Hogg, James</v>
      </c>
      <c r="B138" s="19">
        <v>137</v>
      </c>
      <c r="C138" s="7" t="s">
        <v>441</v>
      </c>
      <c r="D138" s="8">
        <f>SUM(E138:AUX138)</f>
        <v>42.699999999999996</v>
      </c>
      <c r="BL138" s="9">
        <v>21</v>
      </c>
      <c r="CI138" s="9">
        <v>2.4</v>
      </c>
      <c r="DD138" s="9">
        <v>6.2</v>
      </c>
      <c r="DK138" s="9">
        <v>13.1</v>
      </c>
    </row>
    <row r="139" spans="1:185" ht="12.75">
      <c r="A139" s="6" t="str">
        <f>IF(ISNUMBER(SEARCH(",",C139)),C139,MID(C139,SEARCH(" ",C139)+1,256) &amp; ", " &amp; LEFT(C139,SEARCH(" ",C139)-1))</f>
        <v>Briggs, Adam</v>
      </c>
      <c r="B139" s="19">
        <v>138</v>
      </c>
      <c r="C139" s="7" t="s">
        <v>225</v>
      </c>
      <c r="D139" s="8">
        <f>SUM(E139:AUX139)</f>
        <v>42.4</v>
      </c>
      <c r="L139" s="9">
        <v>10</v>
      </c>
      <c r="M139" s="9"/>
      <c r="N139" s="9"/>
      <c r="O139" s="9"/>
      <c r="P139" s="9"/>
      <c r="AL139" s="9">
        <v>6.2</v>
      </c>
      <c r="AM139" s="9"/>
      <c r="AN139" s="9"/>
      <c r="AO139" s="9"/>
      <c r="AP139" s="9"/>
      <c r="AQ139" s="9"/>
      <c r="EB139" s="9">
        <v>26.2</v>
      </c>
      <c r="EC139" s="9"/>
      <c r="ED139" s="9"/>
      <c r="EE139" s="9"/>
      <c r="EF139" s="9"/>
      <c r="EG139" s="9"/>
    </row>
    <row r="140" spans="1:185" ht="12.75">
      <c r="A140" s="6" t="str">
        <f>IF(ISNUMBER(SEARCH(",",C140)),C140,MID(C140,SEARCH(" ",C140)+1,256) &amp; ", " &amp; LEFT(C140,SEARCH(" ",C140)-1))</f>
        <v>Mason, James</v>
      </c>
      <c r="B140" s="19">
        <v>139</v>
      </c>
      <c r="C140" s="7" t="s">
        <v>443</v>
      </c>
      <c r="D140" s="8">
        <f>SUM(E140:AUX140)</f>
        <v>42.4</v>
      </c>
      <c r="AR140" s="9">
        <v>13.1</v>
      </c>
      <c r="DD140" s="9">
        <v>6.2</v>
      </c>
      <c r="DK140" s="9">
        <v>13.1</v>
      </c>
      <c r="EH140" s="9">
        <v>3.8</v>
      </c>
      <c r="EY140" s="9">
        <v>6.2</v>
      </c>
    </row>
    <row r="141" spans="1:185" ht="12.75">
      <c r="A141" s="6" t="str">
        <f>IF(ISNUMBER(SEARCH(",",C141)),C141,MID(C141,SEARCH(" ",C141)+1,256) &amp; ", " &amp; LEFT(C141,SEARCH(" ",C141)-1))</f>
        <v>Canning, Steve</v>
      </c>
      <c r="B141" s="19">
        <v>140</v>
      </c>
      <c r="C141" s="7" t="s">
        <v>717</v>
      </c>
      <c r="D141" s="8">
        <f>SUM(E141:AUX141)</f>
        <v>41.7</v>
      </c>
      <c r="K141" s="9">
        <v>13.1</v>
      </c>
      <c r="L141" s="9"/>
      <c r="M141" s="9"/>
      <c r="N141" s="9"/>
      <c r="O141" s="9"/>
      <c r="P141" s="9"/>
      <c r="CI141" s="9">
        <v>2.4</v>
      </c>
      <c r="EB141" s="9">
        <v>26.2</v>
      </c>
      <c r="EC141" s="9"/>
      <c r="ED141" s="9"/>
      <c r="EE141" s="9"/>
      <c r="EF141" s="9"/>
      <c r="EG141" s="9"/>
    </row>
    <row r="142" spans="1:185" ht="12.75">
      <c r="A142" s="6" t="str">
        <f>IF(ISNUMBER(SEARCH(",",C142)),C142,MID(C142,SEARCH(" ",C142)+1,256) &amp; ", " &amp; LEFT(C142,SEARCH(" ",C142)-1))</f>
        <v>Lea-Wilson, John</v>
      </c>
      <c r="B142" s="19">
        <v>141</v>
      </c>
      <c r="C142" s="7" t="s">
        <v>475</v>
      </c>
      <c r="D142" s="8">
        <f>SUM(E142:AUX142)</f>
        <v>41.6</v>
      </c>
      <c r="I142" s="9">
        <v>6.2</v>
      </c>
      <c r="J142" s="9"/>
      <c r="AR142" s="9">
        <v>13.1</v>
      </c>
      <c r="AV142" s="9">
        <v>6.2</v>
      </c>
      <c r="CQ142" s="9">
        <v>3</v>
      </c>
      <c r="DK142" s="9">
        <v>13.1</v>
      </c>
    </row>
    <row r="143" spans="1:185" ht="12.75">
      <c r="A143" s="6" t="str">
        <f>IF(ISNUMBER(SEARCH(",",C143)),C143,MID(C143,SEARCH(" ",C143)+1,256) &amp; ", " &amp; LEFT(C143,SEARCH(" ",C143)-1))</f>
        <v>Smith, Steve</v>
      </c>
      <c r="B143" s="19">
        <v>142</v>
      </c>
      <c r="C143" s="7" t="s">
        <v>722</v>
      </c>
      <c r="D143" s="8">
        <f>SUM(E143:AUX143)</f>
        <v>41.400000000000006</v>
      </c>
      <c r="BF143" s="9">
        <v>9</v>
      </c>
      <c r="DC143" s="9">
        <v>26.2</v>
      </c>
      <c r="EQ143" s="9">
        <v>6.2</v>
      </c>
      <c r="ER143" s="9"/>
      <c r="ES143" s="9"/>
      <c r="ET143" s="9"/>
      <c r="EU143" s="9"/>
      <c r="EV143" s="9"/>
      <c r="EW143" s="9"/>
      <c r="EX143" s="9"/>
    </row>
    <row r="144" spans="1:185" ht="12.75">
      <c r="A144" s="6" t="str">
        <f>IF(ISNUMBER(SEARCH(",",C144)),C144,MID(C144,SEARCH(" ",C144)+1,256) &amp; ", " &amp; LEFT(C144,SEARCH(" ",C144)-1))</f>
        <v>Moat, Jordan</v>
      </c>
      <c r="B144" s="19">
        <v>143</v>
      </c>
      <c r="C144" s="7" t="s">
        <v>487</v>
      </c>
      <c r="D144" s="8">
        <f>SUM(E144:AUX144)</f>
        <v>40.700000000000003</v>
      </c>
      <c r="BF144" s="9">
        <v>9</v>
      </c>
      <c r="DD144" s="9">
        <v>6.2</v>
      </c>
      <c r="DK144" s="9">
        <v>13.1</v>
      </c>
      <c r="EQ144" s="9">
        <v>6.2</v>
      </c>
      <c r="ER144" s="9"/>
      <c r="ES144" s="9"/>
      <c r="ET144" s="9"/>
      <c r="EU144" s="9"/>
      <c r="EV144" s="9"/>
      <c r="EW144" s="9"/>
      <c r="EX144" s="9"/>
      <c r="EY144" s="9">
        <v>6.2</v>
      </c>
    </row>
    <row r="145" spans="1:185" ht="12.75">
      <c r="A145" s="6" t="str">
        <f>IF(ISNUMBER(SEARCH(",",C145)),C145,MID(C145,SEARCH(" ",C145)+1,256) &amp; ", " &amp; LEFT(C145,SEARCH(" ",C145)-1))</f>
        <v>Sweetnam-Powell, Joe</v>
      </c>
      <c r="B145" s="19">
        <v>144</v>
      </c>
      <c r="C145" s="7" t="s">
        <v>464</v>
      </c>
      <c r="D145" s="8">
        <f>SUM(E145:AUX145)</f>
        <v>40.700000000000003</v>
      </c>
      <c r="I145" s="9">
        <v>6.2</v>
      </c>
      <c r="J145" s="9"/>
      <c r="AY145" s="9">
        <v>6.2</v>
      </c>
      <c r="BF145" s="9">
        <v>9</v>
      </c>
      <c r="CI145" s="9">
        <v>4.9000000000000004</v>
      </c>
      <c r="CQ145" s="9">
        <v>3</v>
      </c>
      <c r="CY145" s="9">
        <v>5.2</v>
      </c>
      <c r="CZ145" s="9"/>
      <c r="DD145" s="9">
        <v>6.2</v>
      </c>
    </row>
    <row r="146" spans="1:185" ht="12.75">
      <c r="A146" s="6" t="str">
        <f>IF(ISNUMBER(SEARCH(",",C146)),C146,MID(C146,SEARCH(" ",C146)+1,256) &amp; ", " &amp; LEFT(C146,SEARCH(" ",C146)-1))</f>
        <v>Lee, Joseph</v>
      </c>
      <c r="B146" s="19">
        <v>145</v>
      </c>
      <c r="C146" s="7" t="s">
        <v>491</v>
      </c>
      <c r="D146" s="8">
        <f>SUM(E146:AUX146)</f>
        <v>40.300000000000004</v>
      </c>
      <c r="BL146" s="9">
        <v>21</v>
      </c>
      <c r="DK146" s="9">
        <v>13.1</v>
      </c>
      <c r="ED146" s="9">
        <v>6.2</v>
      </c>
      <c r="EE146" s="9"/>
      <c r="EF146" s="9"/>
      <c r="EG146" s="9"/>
    </row>
    <row r="147" spans="1:185" ht="12.75">
      <c r="A147" s="6" t="str">
        <f>IF(ISNUMBER(SEARCH(",",C147)),C147,MID(C147,SEARCH(" ",C147)+1,256) &amp; ", " &amp; LEFT(C147,SEARCH(" ",C147)-1))</f>
        <v>Collinson, Matthew</v>
      </c>
      <c r="B147" s="19">
        <v>146</v>
      </c>
      <c r="C147" s="7" t="s">
        <v>574</v>
      </c>
      <c r="D147" s="8">
        <f>SUM(E147:AUX147)</f>
        <v>39.299999999999997</v>
      </c>
      <c r="DC147" s="9">
        <v>26.2</v>
      </c>
      <c r="DK147" s="9">
        <v>13.1</v>
      </c>
    </row>
    <row r="148" spans="1:185" ht="12.75">
      <c r="A148" s="6" t="str">
        <f>IF(ISNUMBER(SEARCH(",",C148)),C148,MID(C148,SEARCH(" ",C148)+1,256) &amp; ", " &amp; LEFT(C148,SEARCH(" ",C148)-1))</f>
        <v>Graham, Scott</v>
      </c>
      <c r="B148" s="19">
        <v>147</v>
      </c>
      <c r="C148" s="7" t="s">
        <v>694</v>
      </c>
      <c r="D148" s="8">
        <f>SUM(E148:AUX148)</f>
        <v>39.299999999999997</v>
      </c>
      <c r="DK148" s="9">
        <v>13.1</v>
      </c>
      <c r="EB148" s="9">
        <v>26.2</v>
      </c>
      <c r="EC148" s="9"/>
      <c r="ED148" s="9"/>
      <c r="EE148" s="9"/>
      <c r="EF148" s="9"/>
      <c r="EG148" s="9"/>
    </row>
    <row r="149" spans="1:185" ht="12.75">
      <c r="A149" s="6" t="str">
        <f>IF(ISNUMBER(SEARCH(",",C149)),C149,MID(C149,SEARCH(" ",C149)+1,256) &amp; ", " &amp; LEFT(C149,SEARCH(" ",C149)-1))</f>
        <v>Kaczmarczyk, Maz</v>
      </c>
      <c r="B149" s="19">
        <v>148</v>
      </c>
      <c r="C149" s="7" t="s">
        <v>581</v>
      </c>
      <c r="D149" s="8">
        <f>SUM(E149:AUX149)</f>
        <v>38.6</v>
      </c>
      <c r="CH149" s="9">
        <v>13.1</v>
      </c>
      <c r="DD149" s="9">
        <v>6.2</v>
      </c>
      <c r="DK149" s="9">
        <v>13.1</v>
      </c>
      <c r="EY149" s="9">
        <v>6.2</v>
      </c>
    </row>
    <row r="150" spans="1:185" ht="12.75">
      <c r="A150" s="6" t="str">
        <f>IF(ISNUMBER(SEARCH(",",C150)),C150,MID(C150,SEARCH(" ",C150)+1,256) &amp; ", " &amp; LEFT(C150,SEARCH(" ",C150)-1))</f>
        <v>Keen, Sam</v>
      </c>
      <c r="B150" s="19">
        <v>149</v>
      </c>
      <c r="C150" s="7" t="s">
        <v>690</v>
      </c>
      <c r="D150" s="8">
        <f>SUM(E150:AUX150)</f>
        <v>38.6</v>
      </c>
      <c r="AR150" s="9">
        <v>13.1</v>
      </c>
      <c r="CG150" s="9">
        <v>6.2</v>
      </c>
      <c r="DK150" s="9">
        <v>13.1</v>
      </c>
      <c r="EY150" s="9">
        <v>6.2</v>
      </c>
    </row>
    <row r="151" spans="1:185" ht="12.75">
      <c r="A151" s="6" t="str">
        <f>IF(ISNUMBER(SEARCH(",",C151)),C151,MID(C151,SEARCH(" ",C151)+1,256) &amp; ", " &amp; LEFT(C151,SEARCH(" ",C151)-1))</f>
        <v>Stevenson, Russell</v>
      </c>
      <c r="B151" s="19">
        <v>150</v>
      </c>
      <c r="C151" s="7" t="s">
        <v>684</v>
      </c>
      <c r="D151" s="8">
        <f>SUM(E151:AUX151)</f>
        <v>38.6</v>
      </c>
      <c r="W151" s="9">
        <v>10</v>
      </c>
      <c r="AU151" s="9">
        <v>5.6</v>
      </c>
      <c r="DK151" s="9">
        <v>13.1</v>
      </c>
      <c r="EJ151" s="9">
        <v>5.4</v>
      </c>
      <c r="EK151" s="9"/>
      <c r="EL151" s="9"/>
      <c r="EM151" s="9"/>
      <c r="EN151" s="9"/>
      <c r="EO151" s="9"/>
      <c r="EP151" s="9"/>
      <c r="GC151" s="9">
        <v>4.5</v>
      </c>
    </row>
    <row r="152" spans="1:185" ht="12.75">
      <c r="A152" s="6" t="str">
        <f>IF(ISNUMBER(SEARCH(",",C152)),C152,MID(C152,SEARCH(" ",C152)+1,256) &amp; ", " &amp; LEFT(C152,SEARCH(" ",C152)-1))</f>
        <v>Brannan, Jason</v>
      </c>
      <c r="B152" s="19">
        <v>151</v>
      </c>
      <c r="C152" s="7" t="s">
        <v>456</v>
      </c>
      <c r="D152" s="8">
        <f>SUM(E152:AUX152)</f>
        <v>37.900000000000006</v>
      </c>
      <c r="W152" s="9">
        <v>10</v>
      </c>
      <c r="AU152" s="9">
        <v>5.6</v>
      </c>
      <c r="DD152" s="9">
        <v>6.2</v>
      </c>
      <c r="EJ152" s="9">
        <v>5.4</v>
      </c>
      <c r="EK152" s="9"/>
      <c r="EL152" s="9"/>
      <c r="EM152" s="9"/>
      <c r="EN152" s="9"/>
      <c r="EO152" s="9"/>
      <c r="EP152" s="9"/>
      <c r="EQ152" s="9">
        <v>6.2</v>
      </c>
      <c r="ER152" s="9"/>
      <c r="ES152" s="9"/>
      <c r="ET152" s="9"/>
      <c r="EU152" s="9"/>
      <c r="EV152" s="9"/>
      <c r="EW152" s="9"/>
      <c r="EX152" s="9"/>
      <c r="GC152" s="9">
        <v>4.5</v>
      </c>
    </row>
    <row r="153" spans="1:185" ht="12.75">
      <c r="A153" s="6" t="str">
        <f>IF(ISNUMBER(SEARCH(",",C153)),C153,MID(C153,SEARCH(" ",C153)+1,256) &amp; ", " &amp; LEFT(C153,SEARCH(" ",C153)-1))</f>
        <v>Buckman, Joe</v>
      </c>
      <c r="B153" s="19">
        <v>152</v>
      </c>
      <c r="C153" s="7" t="s">
        <v>460</v>
      </c>
      <c r="D153" s="8">
        <f>SUM(E153:AUX153)</f>
        <v>37.799999999999997</v>
      </c>
      <c r="X153" s="9">
        <v>6.2</v>
      </c>
      <c r="AC153" s="10">
        <v>14.3</v>
      </c>
      <c r="EJ153" s="9">
        <v>5.4</v>
      </c>
      <c r="EK153" s="9"/>
      <c r="EL153" s="9"/>
      <c r="EM153" s="9"/>
      <c r="EN153" s="9"/>
      <c r="EO153" s="9"/>
      <c r="EP153" s="9"/>
      <c r="ER153" s="9">
        <v>5.7</v>
      </c>
      <c r="ES153" s="9"/>
      <c r="FG153" s="9">
        <v>6.2</v>
      </c>
      <c r="FH153" s="9"/>
      <c r="FI153" s="9"/>
      <c r="FJ153" s="9"/>
      <c r="FK153" s="9"/>
      <c r="FL153" s="9"/>
      <c r="FM153" s="9"/>
      <c r="FN153" s="9"/>
    </row>
    <row r="154" spans="1:185" ht="12.75">
      <c r="A154" s="6" t="str">
        <f>IF(ISNUMBER(SEARCH(",",C154)),C154,MID(C154,SEARCH(" ",C154)+1,256) &amp; ", " &amp; LEFT(C154,SEARCH(" ",C154)-1))</f>
        <v>Guy, Chris</v>
      </c>
      <c r="B154" s="19">
        <v>153</v>
      </c>
      <c r="C154" s="7" t="s">
        <v>310</v>
      </c>
      <c r="D154" s="8">
        <f>SUM(E154:AUX154)</f>
        <v>37.700000000000003</v>
      </c>
      <c r="I154" s="9">
        <v>6.2</v>
      </c>
      <c r="J154" s="9"/>
      <c r="V154" s="9">
        <v>7.4</v>
      </c>
      <c r="AV154" s="9">
        <v>6.2</v>
      </c>
      <c r="CI154" s="9">
        <v>2.4</v>
      </c>
      <c r="CY154" s="9">
        <v>3.1</v>
      </c>
      <c r="CZ154" s="9"/>
      <c r="EY154" s="9">
        <v>6.2</v>
      </c>
      <c r="FH154" s="9">
        <v>6.2</v>
      </c>
    </row>
    <row r="155" spans="1:185" ht="12.75">
      <c r="A155" s="6" t="str">
        <f>IF(ISNUMBER(SEARCH(",",C155)),C155,MID(C155,SEARCH(" ",C155)+1,256) &amp; ", " &amp; LEFT(C155,SEARCH(" ",C155)-1))</f>
        <v>King, Tom</v>
      </c>
      <c r="B155" s="19">
        <v>154</v>
      </c>
      <c r="C155" s="7" t="s">
        <v>734</v>
      </c>
      <c r="D155" s="8">
        <f>SUM(E155:AUX155)</f>
        <v>37.700000000000003</v>
      </c>
      <c r="I155" s="9">
        <v>6.2</v>
      </c>
      <c r="J155" s="9"/>
      <c r="Q155" s="9">
        <v>6.2</v>
      </c>
      <c r="BJ155" s="9">
        <v>6.2</v>
      </c>
      <c r="BK155" s="9"/>
      <c r="BL155" s="9"/>
      <c r="CI155" s="9">
        <v>4.9000000000000004</v>
      </c>
      <c r="DT155" s="9">
        <v>4.9000000000000004</v>
      </c>
      <c r="DU155" s="9"/>
      <c r="EQ155" s="9">
        <v>6.2</v>
      </c>
      <c r="ER155" s="9"/>
      <c r="ES155" s="9"/>
      <c r="ET155" s="9"/>
      <c r="EU155" s="9"/>
      <c r="EV155" s="9"/>
      <c r="EW155" s="9"/>
      <c r="EX155" s="9"/>
      <c r="FM155" s="9">
        <v>3.1</v>
      </c>
      <c r="FN155" s="9"/>
    </row>
    <row r="156" spans="1:185" ht="12.75">
      <c r="A156" s="6" t="str">
        <f>IF(ISNUMBER(SEARCH(",",C156)),C156,MID(C156,SEARCH(" ",C156)+1,256) &amp; ", " &amp; LEFT(C156,SEARCH(" ",C156)-1))</f>
        <v>O'Boyle, Conor</v>
      </c>
      <c r="B156" s="19">
        <v>155</v>
      </c>
      <c r="C156" s="7" t="s">
        <v>333</v>
      </c>
      <c r="D156" s="8">
        <f>SUM(E156:AUX156)</f>
        <v>36.199999999999996</v>
      </c>
      <c r="BF156" s="9">
        <v>9</v>
      </c>
      <c r="CI156" s="9">
        <v>4.9000000000000004</v>
      </c>
      <c r="CQ156" s="9">
        <v>3</v>
      </c>
      <c r="DD156" s="9">
        <v>6.2</v>
      </c>
      <c r="DK156" s="9">
        <v>13.1</v>
      </c>
    </row>
    <row r="157" spans="1:185" ht="12.75">
      <c r="A157" s="6" t="str">
        <f>IF(ISNUMBER(SEARCH(",",C157)),C157,MID(C157,SEARCH(" ",C157)+1,256) &amp; ", " &amp; LEFT(C157,SEARCH(" ",C157)-1))</f>
        <v>Kilcoyne, John</v>
      </c>
      <c r="B157" s="19">
        <v>156</v>
      </c>
      <c r="C157" s="7" t="s">
        <v>473</v>
      </c>
      <c r="D157" s="8">
        <f>SUM(E157:AUX157)</f>
        <v>35.699999999999996</v>
      </c>
      <c r="V157" s="9">
        <v>7.4</v>
      </c>
      <c r="BF157" s="9">
        <v>9</v>
      </c>
      <c r="DD157" s="9">
        <v>6.2</v>
      </c>
      <c r="DK157" s="9">
        <v>13.1</v>
      </c>
    </row>
    <row r="158" spans="1:185" ht="12.75">
      <c r="A158" s="6" t="str">
        <f>IF(ISNUMBER(SEARCH(",",C158)),C158,MID(C158,SEARCH(" ",C158)+1,256) &amp; ", " &amp; LEFT(C158,SEARCH(" ",C158)-1))</f>
        <v>Burgon, Matthew</v>
      </c>
      <c r="B158" s="19">
        <v>157</v>
      </c>
      <c r="C158" s="7" t="s">
        <v>572</v>
      </c>
      <c r="D158" s="8">
        <f>SUM(E158:AUX158)</f>
        <v>35.599999999999994</v>
      </c>
      <c r="L158" s="9">
        <v>10</v>
      </c>
      <c r="M158" s="9"/>
      <c r="N158" s="9"/>
      <c r="O158" s="9"/>
      <c r="P158" s="9"/>
      <c r="CU158" s="9">
        <v>3.8</v>
      </c>
      <c r="CV158" s="9"/>
      <c r="DK158" s="9">
        <v>13.1</v>
      </c>
      <c r="DT158" s="9">
        <v>4.9000000000000004</v>
      </c>
      <c r="DU158" s="9"/>
      <c r="FF158" s="9">
        <v>3.8</v>
      </c>
    </row>
    <row r="159" spans="1:185" ht="12.75">
      <c r="A159" s="6" t="str">
        <f>IF(ISNUMBER(SEARCH(",",C159)),C159,MID(C159,SEARCH(" ",C159)+1,256) &amp; ", " &amp; LEFT(C159,SEARCH(" ",C159)-1))</f>
        <v>Ellis, Simon</v>
      </c>
      <c r="B159" s="19">
        <v>158</v>
      </c>
      <c r="C159" s="7" t="s">
        <v>706</v>
      </c>
      <c r="D159" s="8">
        <f>SUM(E159:AUX159)</f>
        <v>35.5</v>
      </c>
      <c r="W159" s="9">
        <v>10</v>
      </c>
      <c r="DK159" s="9">
        <v>13.1</v>
      </c>
      <c r="ED159" s="9">
        <v>6.2</v>
      </c>
      <c r="EE159" s="9"/>
      <c r="EF159" s="9"/>
      <c r="EG159" s="9"/>
      <c r="EI159" s="9">
        <v>6.2</v>
      </c>
    </row>
    <row r="160" spans="1:185" ht="12.75">
      <c r="A160" s="6" t="str">
        <f>IF(ISNUMBER(SEARCH(",",C160)),C160,MID(C160,SEARCH(" ",C160)+1,256) &amp; ", " &amp; LEFT(C160,SEARCH(" ",C160)-1))</f>
        <v>Fletcher, James</v>
      </c>
      <c r="B160" s="19">
        <v>159</v>
      </c>
      <c r="C160" s="7" t="s">
        <v>436</v>
      </c>
      <c r="D160" s="8">
        <f>SUM(E160:AUX160)</f>
        <v>35.5</v>
      </c>
      <c r="W160" s="9">
        <v>10</v>
      </c>
      <c r="DK160" s="9">
        <v>13.1</v>
      </c>
      <c r="ED160" s="9">
        <v>6.2</v>
      </c>
      <c r="EE160" s="9"/>
      <c r="EF160" s="9"/>
      <c r="EG160" s="9"/>
      <c r="EI160" s="9">
        <v>6.2</v>
      </c>
    </row>
    <row r="161" spans="1:185" ht="12.75">
      <c r="A161" s="6" t="str">
        <f>IF(ISNUMBER(SEARCH(",",C161)),C161,MID(C161,SEARCH(" ",C161)+1,256) &amp; ", " &amp; LEFT(C161,SEARCH(" ",C161)-1))</f>
        <v>Warriner, Mark</v>
      </c>
      <c r="B161" s="19">
        <v>160</v>
      </c>
      <c r="C161" s="7" t="s">
        <v>546</v>
      </c>
      <c r="D161" s="8">
        <f>SUM(E161:AUX161)</f>
        <v>34.5</v>
      </c>
      <c r="BF161" s="9">
        <v>9</v>
      </c>
      <c r="DK161" s="9">
        <v>13.1</v>
      </c>
      <c r="EQ161" s="9">
        <v>6.2</v>
      </c>
      <c r="ER161" s="9"/>
      <c r="ES161" s="9"/>
      <c r="ET161" s="9"/>
      <c r="EU161" s="9"/>
      <c r="EV161" s="9"/>
      <c r="EW161" s="9"/>
      <c r="EX161" s="9"/>
      <c r="EY161" s="9">
        <v>6.2</v>
      </c>
    </row>
    <row r="162" spans="1:185" ht="12.75">
      <c r="A162" s="6" t="str">
        <f>IF(ISNUMBER(SEARCH(",",C162)),C162,MID(C162,SEARCH(" ",C162)+1,256) &amp; ", " &amp; LEFT(C162,SEARCH(" ",C162)-1))</f>
        <v>Charlton, Ronan</v>
      </c>
      <c r="B162" s="19">
        <v>161</v>
      </c>
      <c r="C162" s="7" t="s">
        <v>681</v>
      </c>
      <c r="D162" s="8">
        <f>SUM(E162:AUX162)</f>
        <v>33.900000000000006</v>
      </c>
      <c r="I162" s="9">
        <v>6.2</v>
      </c>
      <c r="J162" s="9"/>
      <c r="V162" s="9">
        <v>7.4</v>
      </c>
      <c r="AV162" s="9">
        <v>6.2</v>
      </c>
      <c r="CI162" s="9">
        <v>4.9000000000000004</v>
      </c>
      <c r="CQ162" s="9">
        <v>3</v>
      </c>
      <c r="DF162" s="9">
        <v>6.2</v>
      </c>
    </row>
    <row r="163" spans="1:185" ht="12.75">
      <c r="A163" s="6" t="str">
        <f>IF(ISNUMBER(SEARCH(",",C163)),C163,MID(C163,SEARCH(" ",C163)+1,256) &amp; ", " &amp; LEFT(C163,SEARCH(" ",C163)-1))</f>
        <v>Brown, William</v>
      </c>
      <c r="B163" s="19">
        <v>162</v>
      </c>
      <c r="C163" s="7" t="s">
        <v>746</v>
      </c>
      <c r="D163" s="8">
        <f>SUM(E163:AUX163)</f>
        <v>33.4</v>
      </c>
      <c r="BB163" s="9">
        <v>6.2</v>
      </c>
      <c r="BC163" s="9"/>
      <c r="BL163" s="9">
        <v>21</v>
      </c>
      <c r="CG163" s="9">
        <v>6.2</v>
      </c>
    </row>
    <row r="164" spans="1:185" ht="12.75">
      <c r="A164" s="6" t="str">
        <f>IF(ISNUMBER(SEARCH(",",C164)),C164,MID(C164,SEARCH(" ",C164)+1,256) &amp; ", " &amp; LEFT(C164,SEARCH(" ",C164)-1))</f>
        <v>Wu, Michael</v>
      </c>
      <c r="B164" s="19">
        <v>163</v>
      </c>
      <c r="C164" s="7" t="s">
        <v>598</v>
      </c>
      <c r="D164" s="8">
        <f>SUM(E164:AUX164)</f>
        <v>32.799999999999997</v>
      </c>
      <c r="AV164" s="9">
        <v>6.2</v>
      </c>
      <c r="BF164" s="9">
        <v>9</v>
      </c>
      <c r="DK164" s="9">
        <v>13.1</v>
      </c>
      <c r="GC164" s="9">
        <v>4.5</v>
      </c>
    </row>
    <row r="165" spans="1:185" ht="12.75">
      <c r="A165" s="6" t="str">
        <f>IF(ISNUMBER(SEARCH(",",C165)),C165,MID(C165,SEARCH(" ",C165)+1,256) &amp; ", " &amp; LEFT(C165,SEARCH(" ",C165)-1))</f>
        <v>Goldsack, Martyn</v>
      </c>
      <c r="B165" s="19">
        <v>164</v>
      </c>
      <c r="C165" s="7" t="s">
        <v>555</v>
      </c>
      <c r="D165" s="8">
        <f>SUM(E165:AUX165)</f>
        <v>32.4</v>
      </c>
      <c r="AF165" s="9">
        <v>6.2</v>
      </c>
      <c r="AG165" s="9"/>
      <c r="AH165" s="9"/>
      <c r="AI165" s="9"/>
      <c r="EB165" s="9">
        <v>26.2</v>
      </c>
      <c r="EC165" s="9"/>
      <c r="ED165" s="9"/>
      <c r="EE165" s="9"/>
      <c r="EF165" s="9"/>
      <c r="EG165" s="9"/>
    </row>
    <row r="166" spans="1:185" ht="12.75">
      <c r="A166" s="6" t="str">
        <f>IF(ISNUMBER(SEARCH(",",C166)),C166,MID(C166,SEARCH(" ",C166)+1,256) &amp; ", " &amp; LEFT(C166,SEARCH(" ",C166)-1))</f>
        <v>Maples, John</v>
      </c>
      <c r="B166" s="19">
        <v>165</v>
      </c>
      <c r="C166" s="7" t="s">
        <v>478</v>
      </c>
      <c r="D166" s="8">
        <f>SUM(E166:AUX166)</f>
        <v>32.4</v>
      </c>
      <c r="AR166" s="9">
        <v>13.1</v>
      </c>
      <c r="DD166" s="9">
        <v>6.2</v>
      </c>
      <c r="DK166" s="9">
        <v>13.1</v>
      </c>
    </row>
    <row r="167" spans="1:185" ht="12.75">
      <c r="A167" s="6" t="str">
        <f>IF(ISNUMBER(SEARCH(",",C167)),C167,MID(C167,SEARCH(" ",C167)+1,256) &amp; ", " &amp; LEFT(C167,SEARCH(" ",C167)-1))</f>
        <v>Rees, James</v>
      </c>
      <c r="B167" s="19">
        <v>166</v>
      </c>
      <c r="C167" s="7" t="s">
        <v>448</v>
      </c>
      <c r="D167" s="8">
        <f>SUM(E167:AUX167)</f>
        <v>32.4</v>
      </c>
      <c r="AR167" s="9">
        <v>13.1</v>
      </c>
      <c r="DK167" s="9">
        <v>13.1</v>
      </c>
      <c r="EQ167" s="9">
        <v>6.2</v>
      </c>
      <c r="ER167" s="9"/>
      <c r="ES167" s="9"/>
      <c r="ET167" s="9"/>
      <c r="EU167" s="9"/>
      <c r="EV167" s="9"/>
      <c r="EW167" s="9"/>
      <c r="EX167" s="9"/>
    </row>
    <row r="168" spans="1:185" ht="12.75">
      <c r="A168" s="6" t="str">
        <f>IF(ISNUMBER(SEARCH(",",C168)),C168,MID(C168,SEARCH(" ",C168)+1,256) &amp; ", " &amp; LEFT(C168,SEARCH(" ",C168)-1))</f>
        <v>Russell, Liam</v>
      </c>
      <c r="B168" s="19">
        <v>167</v>
      </c>
      <c r="C168" s="7" t="s">
        <v>511</v>
      </c>
      <c r="D168" s="8">
        <f>SUM(E168:AUX168)</f>
        <v>32.4</v>
      </c>
      <c r="DC168" s="9">
        <v>26.2</v>
      </c>
      <c r="EQ168" s="9">
        <v>6.2</v>
      </c>
      <c r="ER168" s="9"/>
      <c r="ES168" s="9"/>
      <c r="ET168" s="9"/>
      <c r="EU168" s="9"/>
      <c r="EV168" s="9"/>
      <c r="EW168" s="9"/>
      <c r="EX168" s="9"/>
    </row>
    <row r="169" spans="1:185" ht="12.75">
      <c r="A169" s="6" t="str">
        <f>IF(ISNUMBER(SEARCH(",",C169)),C169,MID(C169,SEARCH(" ",C169)+1,256) &amp; ", " &amp; LEFT(C169,SEARCH(" ",C169)-1))</f>
        <v>Walker, Liam</v>
      </c>
      <c r="B169" s="19">
        <v>168</v>
      </c>
      <c r="C169" s="7" t="s">
        <v>514</v>
      </c>
      <c r="D169" s="8">
        <f>SUM(E169:AUX169)</f>
        <v>31.700000000000003</v>
      </c>
      <c r="P169" s="9"/>
      <c r="W169" s="9"/>
      <c r="AC169" s="10"/>
      <c r="BL169" s="9"/>
      <c r="CD169" s="9">
        <v>9.3000000000000007</v>
      </c>
      <c r="CE169" s="9"/>
      <c r="CF169" s="9"/>
      <c r="DD169" s="9">
        <v>6.2</v>
      </c>
      <c r="DK169" s="9">
        <v>13.1</v>
      </c>
      <c r="EL169" s="9">
        <v>3.1</v>
      </c>
      <c r="EM169" s="9"/>
      <c r="EN169" s="9"/>
      <c r="EO169" s="9"/>
      <c r="EP169" s="9"/>
    </row>
    <row r="170" spans="1:185" ht="12.75">
      <c r="A170" s="6" t="str">
        <f>IF(ISNUMBER(SEARCH(",",C170)),C170,MID(C170,SEARCH(" ",C170)+1,256) &amp; ", " &amp; LEFT(C170,SEARCH(" ",C170)-1))</f>
        <v>Sinnott, Joe</v>
      </c>
      <c r="B170" s="19">
        <v>169</v>
      </c>
      <c r="C170" s="7" t="s">
        <v>463</v>
      </c>
      <c r="D170" s="8">
        <f>SUM(E170:AUX170)</f>
        <v>31.7</v>
      </c>
      <c r="BR170" s="9">
        <v>13.1</v>
      </c>
      <c r="BS170" s="9"/>
      <c r="BT170" s="9"/>
      <c r="BU170" s="9"/>
      <c r="DD170" s="9">
        <v>6.2</v>
      </c>
      <c r="EQ170" s="9">
        <v>6.2</v>
      </c>
      <c r="ER170" s="9"/>
      <c r="ES170" s="9"/>
      <c r="ET170" s="9"/>
      <c r="EU170" s="9"/>
      <c r="EV170" s="9"/>
      <c r="EW170" s="9"/>
      <c r="EX170" s="9"/>
      <c r="EY170" s="9">
        <v>6.2</v>
      </c>
    </row>
    <row r="171" spans="1:185" ht="12.75">
      <c r="A171" s="6" t="str">
        <f>IF(ISNUMBER(SEARCH(",",C171)),C171,MID(C171,SEARCH(" ",C171)+1,256) &amp; ", " &amp; LEFT(C171,SEARCH(" ",C171)-1))</f>
        <v>Startup, Ed</v>
      </c>
      <c r="B171" s="19">
        <v>170</v>
      </c>
      <c r="C171" s="7" t="s">
        <v>397</v>
      </c>
      <c r="D171" s="8">
        <f>SUM(E171:AUX171)</f>
        <v>31.7</v>
      </c>
      <c r="X171" s="9">
        <v>6.2</v>
      </c>
      <c r="DD171" s="9">
        <v>6.2</v>
      </c>
      <c r="DK171" s="9">
        <v>13.1</v>
      </c>
      <c r="EY171" s="9">
        <v>6.2</v>
      </c>
    </row>
    <row r="172" spans="1:185" ht="12.75">
      <c r="A172" s="6" t="str">
        <f>IF(ISNUMBER(SEARCH(",",C172)),C172,MID(C172,SEARCH(" ",C172)+1,256) &amp; ", " &amp; LEFT(C172,SEARCH(" ",C172)-1))</f>
        <v>Blockley, Paul</v>
      </c>
      <c r="B172" s="19">
        <v>171</v>
      </c>
      <c r="C172" s="7" t="s">
        <v>628</v>
      </c>
      <c r="D172" s="8">
        <f>SUM(E172:AUX172)</f>
        <v>30.400000000000002</v>
      </c>
      <c r="DD172" s="9">
        <v>6.2</v>
      </c>
      <c r="DK172" s="9">
        <v>13.1</v>
      </c>
      <c r="DT172" s="9">
        <v>4.9000000000000004</v>
      </c>
      <c r="DU172" s="9"/>
      <c r="EQ172" s="9">
        <v>6.2</v>
      </c>
      <c r="ER172" s="9"/>
      <c r="ES172" s="9"/>
      <c r="ET172" s="9"/>
      <c r="EU172" s="9"/>
      <c r="EV172" s="9"/>
      <c r="EW172" s="9"/>
      <c r="EX172" s="9"/>
    </row>
    <row r="173" spans="1:185" ht="12.75">
      <c r="A173" s="6" t="str">
        <f>IF(ISNUMBER(SEARCH(",",C173)),C173,MID(C173,SEARCH(" ",C173)+1,256) &amp; ", " &amp; LEFT(C173,SEARCH(" ",C173)-1))</f>
        <v>Lewis, Steven</v>
      </c>
      <c r="B173" s="19">
        <v>172</v>
      </c>
      <c r="C173" s="7" t="s">
        <v>723</v>
      </c>
      <c r="D173" s="8">
        <f>SUM(E173:AUX173)</f>
        <v>30.400000000000002</v>
      </c>
      <c r="AF173" s="9">
        <v>6.2</v>
      </c>
      <c r="AG173" s="9"/>
      <c r="AH173" s="9"/>
      <c r="AI173" s="9"/>
      <c r="DK173" s="9">
        <v>13.1</v>
      </c>
      <c r="DT173" s="9">
        <v>4.9000000000000004</v>
      </c>
      <c r="DU173" s="9"/>
      <c r="EY173" s="9">
        <v>6.2</v>
      </c>
    </row>
    <row r="174" spans="1:185" ht="12.75">
      <c r="A174" s="6" t="str">
        <f>IF(ISNUMBER(SEARCH(",",C174)),C174,MID(C174,SEARCH(" ",C174)+1,256) &amp; ", " &amp; LEFT(C174,SEARCH(" ",C174)-1))</f>
        <v>Farrow, Faz</v>
      </c>
      <c r="B174" s="19">
        <v>173</v>
      </c>
      <c r="C174" s="7" t="s">
        <v>401</v>
      </c>
      <c r="D174" s="8">
        <f>SUM(E174:AUX174)</f>
        <v>30</v>
      </c>
      <c r="EO174" s="9">
        <v>26.2</v>
      </c>
      <c r="EP174" s="9"/>
      <c r="FF174" s="9">
        <v>3.8</v>
      </c>
    </row>
    <row r="175" spans="1:185" ht="12.75">
      <c r="A175" s="6" t="str">
        <f>IF(ISNUMBER(SEARCH(",",C175)),C175,MID(C175,SEARCH(" ",C175)+1,256) &amp; ", " &amp; LEFT(C175,SEARCH(" ",C175)-1))</f>
        <v>Cooper, Jonathan</v>
      </c>
      <c r="B175" s="19">
        <v>174</v>
      </c>
      <c r="C175" s="7" t="s">
        <v>483</v>
      </c>
      <c r="D175" s="8">
        <f>SUM(E175:AUX175)</f>
        <v>29.3</v>
      </c>
      <c r="DK175" s="9">
        <v>13.1</v>
      </c>
      <c r="DS175" s="9">
        <v>13.1</v>
      </c>
      <c r="FM175" s="9">
        <v>3.1</v>
      </c>
      <c r="FN175" s="9"/>
    </row>
    <row r="176" spans="1:185" ht="12.75">
      <c r="A176" s="6" t="str">
        <f>IF(ISNUMBER(SEARCH(",",C176)),C176,MID(C176,SEARCH(" ",C176)+1,256) &amp; ", " &amp; LEFT(C176,SEARCH(" ",C176)-1))</f>
        <v>Brown, Warren</v>
      </c>
      <c r="B176" s="19">
        <v>175</v>
      </c>
      <c r="C176" s="7" t="s">
        <v>743</v>
      </c>
      <c r="D176" s="8">
        <f>SUM(E176:AUX176)</f>
        <v>29.299999999999997</v>
      </c>
      <c r="CU176" s="9">
        <v>3.8</v>
      </c>
      <c r="CV176" s="9"/>
      <c r="DK176" s="9">
        <v>13.1</v>
      </c>
      <c r="EQ176" s="9">
        <v>6.2</v>
      </c>
      <c r="ER176" s="9"/>
      <c r="ES176" s="9"/>
      <c r="ET176" s="9"/>
      <c r="EU176" s="9"/>
      <c r="EV176" s="9"/>
      <c r="EW176" s="9"/>
      <c r="EX176" s="9"/>
      <c r="EY176" s="9">
        <v>6.2</v>
      </c>
    </row>
    <row r="177" spans="1:193" ht="12.75">
      <c r="A177" s="6" t="str">
        <f>IF(ISNUMBER(SEARCH(",",C177)),C177,MID(C177,SEARCH(" ",C177)+1,256) &amp; ", " &amp; LEFT(C177,SEARCH(" ",C177)-1))</f>
        <v>Hullet, Ben</v>
      </c>
      <c r="B177" s="19">
        <v>176</v>
      </c>
      <c r="C177" s="7" t="s">
        <v>293</v>
      </c>
      <c r="D177" s="8">
        <f>SUM(E177:AUX177)</f>
        <v>28.6</v>
      </c>
      <c r="DD177" s="9">
        <v>6.2</v>
      </c>
      <c r="EY177" s="9">
        <v>6.2</v>
      </c>
      <c r="FX177" s="9">
        <v>3.1</v>
      </c>
      <c r="FY177" s="9">
        <v>13.1</v>
      </c>
    </row>
    <row r="178" spans="1:193" ht="12.75">
      <c r="A178" s="6" t="str">
        <f>IF(ISNUMBER(SEARCH(",",C178)),C178,MID(C178,SEARCH(" ",C178)+1,256) &amp; ", " &amp; LEFT(C178,SEARCH(" ",C178)-1))</f>
        <v>Legon, Jonathan</v>
      </c>
      <c r="B178" s="19">
        <v>177</v>
      </c>
      <c r="C178" s="7" t="s">
        <v>485</v>
      </c>
      <c r="D178" s="8">
        <f>SUM(E178:AUX178)</f>
        <v>28.6</v>
      </c>
      <c r="AR178" s="9">
        <v>13.1</v>
      </c>
      <c r="EQ178" s="9">
        <v>6.2</v>
      </c>
      <c r="ER178" s="9"/>
      <c r="ES178" s="9"/>
      <c r="ET178" s="9"/>
      <c r="EU178" s="9"/>
      <c r="EV178" s="9"/>
      <c r="EW178" s="9"/>
      <c r="EX178" s="9"/>
      <c r="EY178" s="9">
        <v>6.2</v>
      </c>
      <c r="FM178" s="9">
        <v>3.1</v>
      </c>
      <c r="FN178" s="9"/>
    </row>
    <row r="179" spans="1:193" ht="12.75">
      <c r="A179" s="6" t="str">
        <f>IF(ISNUMBER(SEARCH(",",C179)),C179,MID(C179,SEARCH(" ",C179)+1,256) &amp; ", " &amp; LEFT(C179,SEARCH(" ",C179)-1))</f>
        <v>Bishop, Adam</v>
      </c>
      <c r="B179" s="19">
        <v>178</v>
      </c>
      <c r="C179" s="7" t="s">
        <v>223</v>
      </c>
      <c r="D179" s="8">
        <f>SUM(E179:AUX179)</f>
        <v>28.299999999999997</v>
      </c>
      <c r="BF179" s="9">
        <v>9</v>
      </c>
      <c r="CG179" s="9">
        <v>6.2</v>
      </c>
      <c r="DK179" s="9">
        <v>13.1</v>
      </c>
    </row>
    <row r="180" spans="1:193" ht="12.75">
      <c r="A180" s="6" t="str">
        <f>IF(ISNUMBER(SEARCH(",",C180)),C180,MID(C180,SEARCH(" ",C180)+1,256) &amp; ", " &amp; LEFT(C180,SEARCH(" ",C180)-1))</f>
        <v>Millar, Steven</v>
      </c>
      <c r="B180" s="19">
        <v>179</v>
      </c>
      <c r="C180" s="7" t="s">
        <v>724</v>
      </c>
      <c r="D180" s="8">
        <f>SUM(E180:AUX180)</f>
        <v>28.299999999999997</v>
      </c>
      <c r="BF180" s="9">
        <v>9</v>
      </c>
      <c r="DD180" s="9">
        <v>6.2</v>
      </c>
      <c r="DK180" s="9">
        <v>13.1</v>
      </c>
    </row>
    <row r="181" spans="1:193" ht="12.75">
      <c r="A181" s="6" t="str">
        <f>IF(ISNUMBER(SEARCH(",",C181)),C181,MID(C181,SEARCH(" ",C181)+1,256) &amp; ", " &amp; LEFT(C181,SEARCH(" ",C181)-1))</f>
        <v>Shelton, Paul</v>
      </c>
      <c r="B181" s="19">
        <v>180</v>
      </c>
      <c r="C181" s="7" t="s">
        <v>634</v>
      </c>
      <c r="D181" s="8">
        <f>SUM(E181:AUX181)</f>
        <v>27.900000000000002</v>
      </c>
      <c r="S181" s="9">
        <v>6.5</v>
      </c>
      <c r="T181" s="9"/>
      <c r="U181" s="9"/>
      <c r="V181" s="9"/>
      <c r="AU181" s="9">
        <v>5.6</v>
      </c>
      <c r="CJ181" s="9">
        <v>6.2</v>
      </c>
      <c r="CU181" s="9">
        <v>3.8</v>
      </c>
      <c r="CV181" s="9"/>
      <c r="CZ181" s="9">
        <v>5.8</v>
      </c>
    </row>
    <row r="182" spans="1:193" ht="12.75">
      <c r="A182" s="6" t="str">
        <f>IF(ISNUMBER(SEARCH(",",C182)),C182,MID(C182,SEARCH(" ",C182)+1,256) &amp; ", " &amp; LEFT(C182,SEARCH(" ",C182)-1))</f>
        <v>Porteous, Shane</v>
      </c>
      <c r="B182" s="19">
        <v>181</v>
      </c>
      <c r="C182" s="7" t="s">
        <v>701</v>
      </c>
      <c r="D182" s="8">
        <f>SUM(E182:AUX182)</f>
        <v>27.3</v>
      </c>
      <c r="AR182" s="9">
        <v>13.1</v>
      </c>
      <c r="CK182" s="9">
        <v>8</v>
      </c>
      <c r="EY182" s="9">
        <v>6.2</v>
      </c>
    </row>
    <row r="183" spans="1:193" ht="12.75">
      <c r="A183" s="6" t="str">
        <f>IF(ISNUMBER(SEARCH(",",C183)),C183,MID(C183,SEARCH(" ",C183)+1,256) &amp; ", " &amp; LEFT(C183,SEARCH(" ",C183)-1))</f>
        <v>Close, Adam</v>
      </c>
      <c r="B183" s="19">
        <v>182</v>
      </c>
      <c r="C183" s="7" t="s">
        <v>230</v>
      </c>
      <c r="D183" s="8">
        <f>SUM(E183:AUX183)</f>
        <v>26.6</v>
      </c>
      <c r="AU183" s="9">
        <v>5.6</v>
      </c>
      <c r="BL183" s="9">
        <v>21</v>
      </c>
    </row>
    <row r="184" spans="1:193" ht="12.75">
      <c r="A184" s="6" t="str">
        <f>IF(ISNUMBER(SEARCH(",",C184)),C184,MID(C184,SEARCH(" ",C184)+1,256) &amp; ", " &amp; LEFT(C184,SEARCH(" ",C184)-1))</f>
        <v>Nuttgens, Tom</v>
      </c>
      <c r="B184" s="19">
        <v>183</v>
      </c>
      <c r="C184" s="7" t="s">
        <v>735</v>
      </c>
      <c r="D184" s="8">
        <f>SUM(E184:AUX184)</f>
        <v>26.5</v>
      </c>
      <c r="CU184" s="9">
        <v>3.8</v>
      </c>
      <c r="CV184" s="9"/>
      <c r="EH184" s="9">
        <v>3.8</v>
      </c>
      <c r="ER184" s="9">
        <v>5.7</v>
      </c>
      <c r="ES184" s="9"/>
      <c r="FF184" s="9">
        <v>3.8</v>
      </c>
      <c r="FH184" s="9">
        <v>6.2</v>
      </c>
      <c r="GF184" s="9">
        <v>3.2</v>
      </c>
    </row>
    <row r="185" spans="1:193" ht="12.75">
      <c r="A185" s="6" t="str">
        <f>IF(ISNUMBER(SEARCH(",",C185)),C185,MID(C185,SEARCH(" ",C185)+1,256) &amp; ", " &amp; LEFT(C185,SEARCH(" ",C185)-1))</f>
        <v>Ogden, James</v>
      </c>
      <c r="B185" s="19">
        <v>184</v>
      </c>
      <c r="C185" s="7" t="s">
        <v>446</v>
      </c>
      <c r="D185" s="8">
        <f>SUM(E185:AUX185)</f>
        <v>26.4</v>
      </c>
      <c r="AS185" s="9">
        <v>5</v>
      </c>
      <c r="BF185" s="9">
        <v>9</v>
      </c>
      <c r="DD185" s="9">
        <v>6.2</v>
      </c>
      <c r="EQ185" s="9">
        <v>6.2</v>
      </c>
      <c r="ER185" s="9"/>
      <c r="ES185" s="9"/>
      <c r="ET185" s="9"/>
      <c r="EU185" s="9"/>
      <c r="EV185" s="9"/>
      <c r="EW185" s="9"/>
      <c r="EX185" s="9"/>
    </row>
    <row r="186" spans="1:193" ht="12.75">
      <c r="A186" s="6" t="str">
        <f>IF(ISNUMBER(SEARCH(",",C186)),C186,MID(C186,SEARCH(" ",C186)+1,256) &amp; ", " &amp; LEFT(C186,SEARCH(" ",C186)-1))</f>
        <v>Hails, Nick</v>
      </c>
      <c r="B186" s="19">
        <v>185</v>
      </c>
      <c r="C186" s="7" t="s">
        <v>617</v>
      </c>
      <c r="D186" s="8">
        <f>SUM(E186:AUX186)</f>
        <v>26.200000000000003</v>
      </c>
      <c r="Z186" s="9">
        <v>6.2</v>
      </c>
      <c r="AA186" s="9"/>
      <c r="AB186" s="9"/>
      <c r="AY186" s="9">
        <v>6.2</v>
      </c>
      <c r="DD186" s="9">
        <v>6.2</v>
      </c>
      <c r="FF186" s="9">
        <v>3.8</v>
      </c>
      <c r="GK186" s="9">
        <v>3.8</v>
      </c>
    </row>
    <row r="187" spans="1:193" ht="12.75">
      <c r="A187" s="6" t="str">
        <f>IF(ISNUMBER(SEARCH(",",C187)),C187,MID(C187,SEARCH(" ",C187)+1,256) &amp; ", " &amp; LEFT(C187,SEARCH(" ",C187)-1))</f>
        <v>Connelly, Adam</v>
      </c>
      <c r="B187" s="19">
        <v>186</v>
      </c>
      <c r="C187" s="7" t="s">
        <v>231</v>
      </c>
      <c r="D187" s="8">
        <f>SUM(E187:AUX187)</f>
        <v>26.2</v>
      </c>
      <c r="BF187" s="9"/>
      <c r="CR187" s="9"/>
      <c r="CS187" s="9"/>
      <c r="CT187" s="9"/>
      <c r="CU187" s="9"/>
      <c r="CV187" s="9"/>
      <c r="DC187" s="9">
        <v>26.2</v>
      </c>
    </row>
    <row r="188" spans="1:193" ht="12.75">
      <c r="A188" s="6" t="str">
        <f>IF(ISNUMBER(SEARCH(",",C188)),C188,MID(C188,SEARCH(" ",C188)+1,256) &amp; ", " &amp; LEFT(C188,SEARCH(" ",C188)-1))</f>
        <v>Glaves, Andy</v>
      </c>
      <c r="B188" s="19">
        <v>187</v>
      </c>
      <c r="C188" s="7" t="s">
        <v>278</v>
      </c>
      <c r="D188" s="8">
        <f>SUM(E188:AUX188)</f>
        <v>26.2</v>
      </c>
      <c r="AR188" s="9">
        <v>13.1</v>
      </c>
      <c r="DK188" s="9">
        <v>13.1</v>
      </c>
    </row>
    <row r="189" spans="1:193" ht="12.75">
      <c r="A189" s="6" t="str">
        <f>IF(ISNUMBER(SEARCH(",",C189)),C189,MID(C189,SEARCH(" ",C189)+1,256) &amp; ", " &amp; LEFT(C189,SEARCH(" ",C189)-1))</f>
        <v>Gray, Mark</v>
      </c>
      <c r="B189" s="19">
        <v>188</v>
      </c>
      <c r="C189" s="7" t="s">
        <v>534</v>
      </c>
      <c r="D189" s="8">
        <f>SUM(E189:AUX189)</f>
        <v>26.2</v>
      </c>
      <c r="AR189" s="9">
        <v>13.1</v>
      </c>
      <c r="DK189" s="9">
        <v>13.1</v>
      </c>
    </row>
    <row r="190" spans="1:193" ht="12.75">
      <c r="A190" s="6" t="str">
        <f>IF(ISNUMBER(SEARCH(",",C190)),C190,MID(C190,SEARCH(" ",C190)+1,256) &amp; ", " &amp; LEFT(C190,SEARCH(" ",C190)-1))</f>
        <v>Maxted, Richard</v>
      </c>
      <c r="B190" s="19">
        <v>189</v>
      </c>
      <c r="C190" s="7" t="s">
        <v>666</v>
      </c>
      <c r="D190" s="8">
        <f>SUM(E190:AUX190)</f>
        <v>26.2</v>
      </c>
      <c r="AF190" s="9">
        <v>6.2</v>
      </c>
      <c r="AG190" s="9"/>
      <c r="AH190" s="9"/>
      <c r="AI190" s="9"/>
      <c r="CP190" s="9">
        <v>20</v>
      </c>
      <c r="CQ190" s="9"/>
    </row>
    <row r="191" spans="1:193" ht="12.75">
      <c r="A191" s="6" t="str">
        <f>IF(ISNUMBER(SEARCH(",",C191)),C191,MID(C191,SEARCH(" ",C191)+1,256) &amp; ", " &amp; LEFT(C191,SEARCH(" ",C191)-1))</f>
        <v>Mee, Alex</v>
      </c>
      <c r="B191" s="19">
        <v>190</v>
      </c>
      <c r="C191" s="7" t="s">
        <v>253</v>
      </c>
      <c r="D191" s="8">
        <f>SUM(E191:AUX191)</f>
        <v>26.2</v>
      </c>
      <c r="DK191" s="9">
        <v>13.1</v>
      </c>
      <c r="FA191" s="9">
        <v>13.1</v>
      </c>
      <c r="FB191" s="9"/>
      <c r="FC191" s="9"/>
      <c r="FD191" s="9"/>
      <c r="FE191" s="9"/>
    </row>
    <row r="192" spans="1:193" ht="12.75">
      <c r="A192" s="6" t="str">
        <f>IF(ISNUMBER(SEARCH(",",C192)),C192,MID(C192,SEARCH(" ",C192)+1,256) &amp; ", " &amp; LEFT(C192,SEARCH(" ",C192)-1))</f>
        <v>Scott, Paul</v>
      </c>
      <c r="B192" s="19">
        <v>191</v>
      </c>
      <c r="C192" s="7" t="s">
        <v>633</v>
      </c>
      <c r="D192" s="8">
        <f>SUM(E192:AUX192)</f>
        <v>26.2</v>
      </c>
      <c r="AW192" s="9"/>
      <c r="AX192" s="9">
        <v>13.1</v>
      </c>
      <c r="DK192" s="9">
        <v>13.1</v>
      </c>
    </row>
    <row r="193" spans="1:184" ht="12.75">
      <c r="A193" s="6" t="str">
        <f>IF(ISNUMBER(SEARCH(",",C193)),C193,MID(C193,SEARCH(" ",C193)+1,256) &amp; ", " &amp; LEFT(C193,SEARCH(" ",C193)-1))</f>
        <v>Smith, David</v>
      </c>
      <c r="B193" s="19">
        <v>192</v>
      </c>
      <c r="C193" s="7" t="s">
        <v>385</v>
      </c>
      <c r="D193" s="8">
        <f>SUM(E193:AUX193)</f>
        <v>26.2</v>
      </c>
      <c r="EB193" s="9">
        <v>26.2</v>
      </c>
      <c r="EC193" s="9"/>
      <c r="ED193" s="9"/>
      <c r="EE193" s="9"/>
      <c r="EF193" s="9"/>
      <c r="EG193" s="9"/>
    </row>
    <row r="194" spans="1:184" ht="12.75">
      <c r="A194" s="6" t="str">
        <f>IF(ISNUMBER(SEARCH(",",C194)),C194,MID(C194,SEARCH(" ",C194)+1,256) &amp; ", " &amp; LEFT(C194,SEARCH(" ",C194)-1))</f>
        <v>Smith, Luke</v>
      </c>
      <c r="B194" s="19">
        <v>193</v>
      </c>
      <c r="C194" s="7" t="s">
        <v>524</v>
      </c>
      <c r="D194" s="8">
        <f>SUM(E194:AUX194)</f>
        <v>26.2</v>
      </c>
      <c r="CE194" s="9">
        <v>13.1</v>
      </c>
      <c r="DK194" s="9">
        <v>13.1</v>
      </c>
    </row>
    <row r="195" spans="1:184" ht="12.75">
      <c r="A195" s="6" t="str">
        <f>IF(ISNUMBER(SEARCH(",",C195)),C195,MID(C195,SEARCH(" ",C195)+1,256) &amp; ", " &amp; LEFT(C195,SEARCH(" ",C195)-1))</f>
        <v>Storey, Peter</v>
      </c>
      <c r="B195" s="19">
        <v>194</v>
      </c>
      <c r="C195" s="7" t="s">
        <v>652</v>
      </c>
      <c r="D195" s="8">
        <f>SUM(E195:AUX195)</f>
        <v>26.2</v>
      </c>
      <c r="FY195" s="9">
        <v>26.2</v>
      </c>
      <c r="FZ195" s="9"/>
      <c r="GA195" s="9"/>
      <c r="GB195" s="9"/>
    </row>
    <row r="196" spans="1:184" ht="12.75">
      <c r="A196" s="6" t="str">
        <f>IF(ISNUMBER(SEARCH(",",C196)),C196,MID(C196,SEARCH(" ",C196)+1,256) &amp; ", " &amp; LEFT(C196,SEARCH(" ",C196)-1))</f>
        <v>Stone, Jude</v>
      </c>
      <c r="B196" s="19">
        <v>195</v>
      </c>
      <c r="C196" s="7" t="s">
        <v>495</v>
      </c>
      <c r="D196" s="8">
        <f>SUM(E196:AUX196)</f>
        <v>25.6</v>
      </c>
      <c r="DK196" s="9">
        <v>13.1</v>
      </c>
      <c r="DR196" s="9">
        <v>7</v>
      </c>
      <c r="DS196" s="9"/>
      <c r="FJ196" s="9">
        <v>5.5</v>
      </c>
      <c r="FK196" s="9"/>
      <c r="FL196" s="9"/>
      <c r="FM196" s="9"/>
      <c r="FN196" s="9"/>
    </row>
    <row r="197" spans="1:184" ht="12.75">
      <c r="A197" s="6" t="str">
        <f>IF(ISNUMBER(SEARCH(",",C197)),C197,MID(C197,SEARCH(" ",C197)+1,256) &amp; ", " &amp; LEFT(C197,SEARCH(" ",C197)-1))</f>
        <v>Irvine, Steve</v>
      </c>
      <c r="B197" s="19">
        <v>196</v>
      </c>
      <c r="C197" s="7" t="s">
        <v>719</v>
      </c>
      <c r="D197" s="8">
        <f>SUM(E197:AUX197)</f>
        <v>25.1</v>
      </c>
      <c r="DD197" s="9">
        <v>6.2</v>
      </c>
      <c r="EQ197" s="9">
        <v>6.2</v>
      </c>
      <c r="ER197" s="9"/>
      <c r="ES197" s="9"/>
      <c r="ET197" s="9"/>
      <c r="EU197" s="9"/>
      <c r="EV197" s="9"/>
      <c r="EW197" s="9"/>
      <c r="EX197" s="9"/>
      <c r="EY197" s="9">
        <v>6.2</v>
      </c>
      <c r="FU197" s="9">
        <v>6.5</v>
      </c>
      <c r="FV197" s="9"/>
      <c r="FW197" s="9"/>
      <c r="FX197" s="9"/>
      <c r="FY197" s="9"/>
      <c r="FZ197" s="9"/>
      <c r="GA197" s="9"/>
      <c r="GB197" s="9"/>
    </row>
    <row r="198" spans="1:184" ht="12.75">
      <c r="A198" s="6" t="str">
        <f>IF(ISNUMBER(SEARCH(",",C198)),C198,MID(C198,SEARCH(" ",C198)+1,256) &amp; ", " &amp; LEFT(C198,SEARCH(" ",C198)-1))</f>
        <v>Bocking, David</v>
      </c>
      <c r="B198" s="19">
        <v>197</v>
      </c>
      <c r="C198" s="7" t="s">
        <v>368</v>
      </c>
      <c r="D198" s="8">
        <f>SUM(E198:AUX198)</f>
        <v>25</v>
      </c>
      <c r="R198" s="9"/>
      <c r="S198" s="9"/>
      <c r="T198" s="9"/>
      <c r="U198" s="9"/>
      <c r="V198" s="9"/>
      <c r="Y198" s="9"/>
      <c r="AJ198" s="9"/>
      <c r="BA198" s="9"/>
      <c r="BR198" s="9"/>
      <c r="BS198" s="9"/>
      <c r="BT198" s="9"/>
      <c r="BU198" s="9"/>
      <c r="CG198" s="9">
        <v>6.2</v>
      </c>
      <c r="DK198" s="9">
        <v>13.1</v>
      </c>
      <c r="ER198" s="9">
        <v>5.7</v>
      </c>
      <c r="ES198" s="9"/>
    </row>
    <row r="199" spans="1:184" ht="12.75">
      <c r="A199" s="6" t="str">
        <f>IF(ISNUMBER(SEARCH(",",C199)),C199,MID(C199,SEARCH(" ",C199)+1,256) &amp; ", " &amp; LEFT(C199,SEARCH(" ",C199)-1))</f>
        <v>Bailey, David</v>
      </c>
      <c r="B199" s="19">
        <v>198</v>
      </c>
      <c r="C199" s="7" t="s">
        <v>363</v>
      </c>
      <c r="D199" s="8">
        <f>SUM(E199:AUX199)</f>
        <v>24.8</v>
      </c>
      <c r="CJ199" s="9">
        <v>6.2</v>
      </c>
      <c r="DD199" s="9">
        <v>6.2</v>
      </c>
      <c r="EQ199" s="9">
        <v>6.2</v>
      </c>
      <c r="ER199" s="9"/>
      <c r="ES199" s="9"/>
      <c r="ET199" s="9"/>
      <c r="EU199" s="9"/>
      <c r="EV199" s="9"/>
      <c r="EW199" s="9"/>
      <c r="EX199" s="9"/>
      <c r="EY199" s="9">
        <v>6.2</v>
      </c>
    </row>
    <row r="200" spans="1:184" ht="12.75">
      <c r="A200" s="6" t="str">
        <f>IF(ISNUMBER(SEARCH(",",C200)),C200,MID(C200,SEARCH(" ",C200)+1,256) &amp; ", " &amp; LEFT(C200,SEARCH(" ",C200)-1))</f>
        <v>Bennett, Simon</v>
      </c>
      <c r="B200" s="19">
        <v>199</v>
      </c>
      <c r="C200" s="7" t="s">
        <v>705</v>
      </c>
      <c r="D200" s="8">
        <f>SUM(E200:AUX200)</f>
        <v>24.7</v>
      </c>
      <c r="BB200" s="9">
        <v>6.2</v>
      </c>
      <c r="BC200" s="9"/>
      <c r="EK200" s="9">
        <v>3.7</v>
      </c>
      <c r="FE200" s="9">
        <v>3.1</v>
      </c>
      <c r="FJ200" s="9">
        <v>5.5</v>
      </c>
      <c r="FK200" s="9"/>
      <c r="FL200" s="9"/>
      <c r="FM200" s="9"/>
      <c r="FN200" s="9"/>
      <c r="GA200" s="9">
        <v>6.2</v>
      </c>
      <c r="GB200" s="9"/>
    </row>
    <row r="201" spans="1:184" ht="12.75">
      <c r="A201" s="6" t="str">
        <f>IF(ISNUMBER(SEARCH(",",C201)),C201,MID(C201,SEARCH(" ",C201)+1,256) &amp; ", " &amp; LEFT(C201,SEARCH(" ",C201)-1))</f>
        <v>Ramsell, Mark</v>
      </c>
      <c r="B201" s="19">
        <v>200</v>
      </c>
      <c r="C201" s="7" t="s">
        <v>544</v>
      </c>
      <c r="D201" s="8">
        <f>SUM(E201:AUX201)</f>
        <v>24.6</v>
      </c>
      <c r="W201" s="9">
        <v>10</v>
      </c>
      <c r="AU201" s="9">
        <v>5.6</v>
      </c>
      <c r="BF201" s="9">
        <v>9</v>
      </c>
    </row>
    <row r="202" spans="1:184" ht="12.75">
      <c r="A202" s="6" t="str">
        <f>IF(ISNUMBER(SEARCH(",",C202)),C202,MID(C202,SEARCH(" ",C202)+1,256) &amp; ", " &amp; LEFT(C202,SEARCH(" ",C202)-1))</f>
        <v>Cotterell, Simeon</v>
      </c>
      <c r="B202" s="19">
        <v>201</v>
      </c>
      <c r="C202" s="7" t="s">
        <v>703</v>
      </c>
      <c r="D202" s="8">
        <f>SUM(E202:AUX202)</f>
        <v>24.5</v>
      </c>
      <c r="I202" s="9">
        <v>6.2</v>
      </c>
      <c r="J202" s="9"/>
      <c r="AU202" s="9">
        <v>5.6</v>
      </c>
      <c r="AV202" s="9">
        <v>6.2</v>
      </c>
      <c r="BI202" s="9">
        <v>6.5</v>
      </c>
      <c r="BJ202" s="9"/>
      <c r="BK202" s="9"/>
      <c r="BL202" s="9"/>
    </row>
    <row r="203" spans="1:184" ht="12.75">
      <c r="A203" s="6" t="str">
        <f>IF(ISNUMBER(SEARCH(",",C203)),C203,MID(C203,SEARCH(" ",C203)+1,256) &amp; ", " &amp; LEFT(C203,SEARCH(" ",C203)-1))</f>
        <v>Hardy, Colin</v>
      </c>
      <c r="B203" s="19">
        <v>202</v>
      </c>
      <c r="C203" s="7" t="s">
        <v>331</v>
      </c>
      <c r="D203" s="8">
        <f>SUM(E203:AUX203)</f>
        <v>23.5</v>
      </c>
      <c r="DD203" s="9">
        <v>6.2</v>
      </c>
      <c r="DT203" s="9">
        <v>4.9000000000000004</v>
      </c>
      <c r="DU203" s="9"/>
      <c r="EQ203" s="9">
        <v>6.2</v>
      </c>
      <c r="ER203" s="9"/>
      <c r="ES203" s="9"/>
      <c r="ET203" s="9"/>
      <c r="EU203" s="9"/>
      <c r="EV203" s="9"/>
      <c r="EW203" s="9"/>
      <c r="EX203" s="9"/>
      <c r="EY203" s="9">
        <v>6.2</v>
      </c>
    </row>
    <row r="204" spans="1:184" ht="12.75">
      <c r="A204" s="6" t="str">
        <f>IF(ISNUMBER(SEARCH(",",C204)),C204,MID(C204,SEARCH(" ",C204)+1,256) &amp; ", " &amp; LEFT(C204,SEARCH(" ",C204)-1))</f>
        <v>Newell, Adam</v>
      </c>
      <c r="B204" s="19">
        <v>203</v>
      </c>
      <c r="C204" s="7" t="s">
        <v>235</v>
      </c>
      <c r="D204" s="8">
        <f>SUM(E204:AUX204)</f>
        <v>23.5</v>
      </c>
      <c r="DK204" s="9">
        <v>13.1</v>
      </c>
      <c r="DT204" s="9">
        <v>4.9000000000000004</v>
      </c>
      <c r="DU204" s="9"/>
      <c r="FJ204" s="9">
        <v>5.5</v>
      </c>
      <c r="FK204" s="9"/>
      <c r="FL204" s="9"/>
      <c r="FM204" s="9"/>
      <c r="FN204" s="9"/>
    </row>
    <row r="205" spans="1:184" ht="12.75">
      <c r="A205" s="6" t="str">
        <f>IF(ISNUMBER(SEARCH(",",C205)),C205,MID(C205,SEARCH(" ",C205)+1,256) &amp; ", " &amp; LEFT(C205,SEARCH(" ",C205)-1))</f>
        <v>Slater, Stephen</v>
      </c>
      <c r="B205" s="19">
        <v>204</v>
      </c>
      <c r="C205" s="7" t="s">
        <v>716</v>
      </c>
      <c r="D205" s="8">
        <f>SUM(E205:AUX205)</f>
        <v>23.5</v>
      </c>
      <c r="K205" s="9"/>
      <c r="L205" s="9"/>
      <c r="M205" s="9"/>
      <c r="N205" s="9"/>
      <c r="O205" s="9"/>
      <c r="P205" s="9"/>
      <c r="CI205" s="9"/>
      <c r="DD205" s="9">
        <v>6.2</v>
      </c>
      <c r="DT205" s="9">
        <v>4.9000000000000004</v>
      </c>
      <c r="DU205" s="9"/>
      <c r="EQ205" s="9">
        <v>6.2</v>
      </c>
      <c r="ER205" s="9"/>
      <c r="ES205" s="9"/>
      <c r="ET205" s="9"/>
      <c r="EU205" s="9"/>
      <c r="EV205" s="9"/>
      <c r="EW205" s="9"/>
      <c r="EX205" s="9"/>
      <c r="EY205" s="9">
        <v>6.2</v>
      </c>
    </row>
    <row r="206" spans="1:184" ht="12.75">
      <c r="A206" s="6" t="str">
        <f>IF(ISNUMBER(SEARCH(",",C206)),C206,MID(C206,SEARCH(" ",C206)+1,256) &amp; ", " &amp; LEFT(C206,SEARCH(" ",C206)-1))</f>
        <v>Barnett, Darren</v>
      </c>
      <c r="B206" s="19">
        <v>205</v>
      </c>
      <c r="C206" s="7" t="s">
        <v>350</v>
      </c>
      <c r="D206" s="8">
        <f>SUM(E206:AUX206)</f>
        <v>23.1</v>
      </c>
      <c r="DK206" s="9">
        <v>13.1</v>
      </c>
      <c r="FN206" s="9">
        <v>10</v>
      </c>
    </row>
    <row r="207" spans="1:184" ht="12.75">
      <c r="A207" s="6" t="str">
        <f>IF(ISNUMBER(SEARCH(",",C207)),C207,MID(C207,SEARCH(" ",C207)+1,256) &amp; ", " &amp; LEFT(C207,SEARCH(" ",C207)-1))</f>
        <v>Hague, Keith</v>
      </c>
      <c r="B207" s="19">
        <v>206</v>
      </c>
      <c r="C207" s="7" t="s">
        <v>499</v>
      </c>
      <c r="D207" s="8">
        <f>SUM(E207:AUX207)</f>
        <v>23.1</v>
      </c>
      <c r="W207" s="9">
        <v>10</v>
      </c>
      <c r="FB207" s="9">
        <v>13.1</v>
      </c>
      <c r="FC207" s="9"/>
      <c r="FD207" s="9"/>
      <c r="FE207" s="9"/>
    </row>
    <row r="208" spans="1:184" ht="12.75">
      <c r="A208" s="6" t="str">
        <f>IF(ISNUMBER(SEARCH(",",C208)),C208,MID(C208,SEARCH(" ",C208)+1,256) &amp; ", " &amp; LEFT(C208,SEARCH(" ",C208)-1))</f>
        <v>Jones-Davies, Russell</v>
      </c>
      <c r="B208" s="19">
        <v>207</v>
      </c>
      <c r="C208" s="7" t="s">
        <v>683</v>
      </c>
      <c r="D208" s="8">
        <f>SUM(E208:AUX208)</f>
        <v>23.1</v>
      </c>
      <c r="W208" s="9">
        <v>10</v>
      </c>
      <c r="FA208" s="9">
        <v>13.1</v>
      </c>
      <c r="FB208" s="9"/>
      <c r="FC208" s="9"/>
      <c r="FD208" s="9"/>
      <c r="FE208" s="9"/>
    </row>
    <row r="209" spans="1:184" ht="12.75">
      <c r="A209" s="6" t="str">
        <f>IF(ISNUMBER(SEARCH(",",C209)),C209,MID(C209,SEARCH(" ",C209)+1,256) &amp; ", " &amp; LEFT(C209,SEARCH(" ",C209)-1))</f>
        <v>Storey, James</v>
      </c>
      <c r="B209" s="19">
        <v>208</v>
      </c>
      <c r="C209" s="7" t="s">
        <v>454</v>
      </c>
      <c r="D209" s="8">
        <f>SUM(E209:AUX209)</f>
        <v>22.400000000000002</v>
      </c>
      <c r="W209" s="9"/>
      <c r="DD209" s="9">
        <v>6.2</v>
      </c>
      <c r="DK209" s="9">
        <v>13.1</v>
      </c>
      <c r="FM209" s="9">
        <v>3.1</v>
      </c>
      <c r="FN209" s="9"/>
    </row>
    <row r="210" spans="1:184" ht="12.75">
      <c r="A210" s="6" t="str">
        <f>IF(ISNUMBER(SEARCH(",",C210)),C210,MID(C210,SEARCH(" ",C210)+1,256) &amp; ", " &amp; LEFT(C210,SEARCH(" ",C210)-1))</f>
        <v>Smith, Chris</v>
      </c>
      <c r="B210" s="19">
        <v>209</v>
      </c>
      <c r="C210" s="7" t="s">
        <v>325</v>
      </c>
      <c r="D210" s="8">
        <f>SUM(E210:AUX210)</f>
        <v>22.4</v>
      </c>
      <c r="J210" s="9">
        <v>3.1</v>
      </c>
      <c r="DK210" s="9">
        <v>13.1</v>
      </c>
      <c r="EQ210" s="9">
        <v>6.2</v>
      </c>
      <c r="ER210" s="9"/>
      <c r="ES210" s="9"/>
      <c r="ET210" s="9"/>
      <c r="EU210" s="9"/>
      <c r="EV210" s="9"/>
      <c r="EW210" s="9"/>
      <c r="EX210" s="9"/>
    </row>
    <row r="211" spans="1:184" ht="12.75">
      <c r="A211" s="6" t="str">
        <f>IF(ISNUMBER(SEARCH(",",C211)),C211,MID(C211,SEARCH(" ",C211)+1,256) &amp; ", " &amp; LEFT(C211,SEARCH(" ",C211)-1))</f>
        <v>Booth, Neil</v>
      </c>
      <c r="B211" s="19">
        <v>210</v>
      </c>
      <c r="C211" s="7" t="s">
        <v>607</v>
      </c>
      <c r="D211" s="8">
        <f>SUM(E211:AUX211)</f>
        <v>22.1</v>
      </c>
      <c r="AR211" s="9">
        <v>13.1</v>
      </c>
      <c r="BF211" s="9">
        <v>9</v>
      </c>
    </row>
    <row r="212" spans="1:184" ht="12.75">
      <c r="A212" s="6" t="str">
        <f>IF(ISNUMBER(SEARCH(",",C212)),C212,MID(C212,SEARCH(" ",C212)+1,256) &amp; ", " &amp; LEFT(C212,SEARCH(" ",C212)-1))</f>
        <v>Cooper, Paul</v>
      </c>
      <c r="B212" s="19">
        <v>211</v>
      </c>
      <c r="C212" s="7" t="s">
        <v>629</v>
      </c>
      <c r="D212" s="8">
        <f>SUM(E212:AUX212)</f>
        <v>22.1</v>
      </c>
      <c r="BF212" s="9">
        <v>9</v>
      </c>
      <c r="DK212" s="9">
        <v>13.1</v>
      </c>
    </row>
    <row r="213" spans="1:184" ht="12.75">
      <c r="A213" s="6" t="str">
        <f>IF(ISNUMBER(SEARCH(",",C213)),C213,MID(C213,SEARCH(" ",C213)+1,256) &amp; ", " &amp; LEFT(C213,SEARCH(" ",C213)-1))</f>
        <v>Patterson, Karl</v>
      </c>
      <c r="B213" s="19">
        <v>212</v>
      </c>
      <c r="C213" s="7" t="s">
        <v>496</v>
      </c>
      <c r="D213" s="8">
        <f>SUM(E213:AUX213)</f>
        <v>22.1</v>
      </c>
      <c r="BF213" s="9">
        <v>9</v>
      </c>
      <c r="DK213" s="9">
        <v>13.1</v>
      </c>
    </row>
    <row r="214" spans="1:184" ht="12.75">
      <c r="A214" s="6" t="str">
        <f>IF(ISNUMBER(SEARCH(",",C214)),C214,MID(C214,SEARCH(" ",C214)+1,256) &amp; ", " &amp; LEFT(C214,SEARCH(" ",C214)-1))</f>
        <v>Rea, Chris</v>
      </c>
      <c r="B214" s="19">
        <v>213</v>
      </c>
      <c r="C214" s="7" t="s">
        <v>323</v>
      </c>
      <c r="D214" s="8">
        <f>SUM(E214:AUX214)</f>
        <v>22.1</v>
      </c>
      <c r="BF214" s="9">
        <v>9</v>
      </c>
      <c r="DK214" s="9">
        <v>13.1</v>
      </c>
    </row>
    <row r="215" spans="1:184" ht="12.75">
      <c r="A215" s="6" t="str">
        <f>IF(ISNUMBER(SEARCH(",",C215)),C215,MID(C215,SEARCH(" ",C215)+1,256) &amp; ", " &amp; LEFT(C215,SEARCH(" ",C215)-1))</f>
        <v>Banks, Doug</v>
      </c>
      <c r="B215" s="19">
        <v>214</v>
      </c>
      <c r="C215" s="7" t="s">
        <v>395</v>
      </c>
      <c r="D215" s="8">
        <f>SUM(E215:AUX215)</f>
        <v>21.4</v>
      </c>
      <c r="I215" s="9">
        <v>6.2</v>
      </c>
      <c r="J215" s="9"/>
      <c r="BF215" s="9">
        <v>9</v>
      </c>
      <c r="DD215" s="9">
        <v>6.2</v>
      </c>
    </row>
    <row r="216" spans="1:184" ht="12.75">
      <c r="A216" s="6" t="str">
        <f>IF(ISNUMBER(SEARCH(",",C216)),C216,MID(C216,SEARCH(" ",C216)+1,256) &amp; ", " &amp; LEFT(C216,SEARCH(" ",C216)-1))</f>
        <v>Staves, James</v>
      </c>
      <c r="B216" s="19">
        <v>215</v>
      </c>
      <c r="C216" s="7" t="s">
        <v>453</v>
      </c>
      <c r="D216" s="8">
        <f>SUM(E216:AUX216)</f>
        <v>21.4</v>
      </c>
      <c r="BF216" s="9">
        <v>9</v>
      </c>
      <c r="DD216" s="9">
        <v>6.2</v>
      </c>
      <c r="EQ216" s="9">
        <v>6.2</v>
      </c>
      <c r="ER216" s="9"/>
      <c r="ES216" s="9"/>
      <c r="ET216" s="9"/>
      <c r="EU216" s="9"/>
      <c r="EV216" s="9"/>
      <c r="EW216" s="9"/>
      <c r="EX216" s="9"/>
    </row>
    <row r="217" spans="1:184" ht="12.75">
      <c r="A217" s="6" t="str">
        <f>IF(ISNUMBER(SEARCH(",",C217)),C217,MID(C217,SEARCH(" ",C217)+1,256) &amp; ", " &amp; LEFT(C217,SEARCH(" ",C217)-1))</f>
        <v>Johnson, James</v>
      </c>
      <c r="B217" s="19">
        <v>216</v>
      </c>
      <c r="C217" s="7" t="s">
        <v>442</v>
      </c>
      <c r="D217" s="8">
        <f>SUM(E217:AUX217)</f>
        <v>20</v>
      </c>
      <c r="BX217" s="9">
        <v>20</v>
      </c>
    </row>
    <row r="218" spans="1:184" ht="12.75">
      <c r="A218" s="6" t="str">
        <f>IF(ISNUMBER(SEARCH(",",C218)),C218,MID(C218,SEARCH(" ",C218)+1,256) &amp; ", " &amp; LEFT(C218,SEARCH(" ",C218)-1))</f>
        <v>Mills, Lee</v>
      </c>
      <c r="B218" s="19">
        <v>217</v>
      </c>
      <c r="C218" s="7" t="s">
        <v>509</v>
      </c>
      <c r="D218" s="8">
        <f>SUM(E218:AUX218)</f>
        <v>20</v>
      </c>
      <c r="FK218" s="9">
        <v>20</v>
      </c>
      <c r="FL218" s="9"/>
      <c r="FM218" s="9"/>
      <c r="FN218" s="9"/>
    </row>
    <row r="219" spans="1:184" ht="12.75">
      <c r="A219" s="6" t="str">
        <f>IF(ISNUMBER(SEARCH(",",C219)),C219,MID(C219,SEARCH(" ",C219)+1,256) &amp; ", " &amp; LEFT(C219,SEARCH(" ",C219)-1))</f>
        <v>Timm, Mick</v>
      </c>
      <c r="B219" s="19">
        <v>218</v>
      </c>
      <c r="C219" s="7" t="s">
        <v>601</v>
      </c>
      <c r="D219" s="8">
        <f>SUM(E219:AUX219)</f>
        <v>19.600000000000001</v>
      </c>
      <c r="DK219" s="9">
        <v>13.1</v>
      </c>
      <c r="FU219" s="9">
        <v>6.5</v>
      </c>
      <c r="FV219" s="9"/>
      <c r="FW219" s="9"/>
      <c r="FX219" s="9"/>
      <c r="FY219" s="9"/>
      <c r="FZ219" s="9"/>
      <c r="GA219" s="9"/>
      <c r="GB219" s="9"/>
    </row>
    <row r="220" spans="1:184" ht="12.75">
      <c r="A220" s="6" t="str">
        <f>IF(ISNUMBER(SEARCH(",",C220)),C220,MID(C220,SEARCH(" ",C220)+1,256) &amp; ", " &amp; LEFT(C220,SEARCH(" ",C220)-1))</f>
        <v>Barton, Matt</v>
      </c>
      <c r="B220" s="19">
        <v>219</v>
      </c>
      <c r="C220" s="7" t="s">
        <v>557</v>
      </c>
      <c r="D220" s="8">
        <f>SUM(E220:AUX220)</f>
        <v>19.3</v>
      </c>
      <c r="BP220" s="9">
        <v>6.2</v>
      </c>
      <c r="BQ220" s="9"/>
      <c r="BR220" s="9"/>
      <c r="BS220" s="9"/>
      <c r="BT220" s="9"/>
      <c r="BU220" s="9"/>
      <c r="DK220" s="9">
        <v>13.1</v>
      </c>
    </row>
    <row r="221" spans="1:184" ht="12.75">
      <c r="A221" s="6" t="str">
        <f>IF(ISNUMBER(SEARCH(",",C221)),C221,MID(C221,SEARCH(" ",C221)+1,256) &amp; ", " &amp; LEFT(C221,SEARCH(" ",C221)-1))</f>
        <v>Binks, Richard</v>
      </c>
      <c r="B221" s="19">
        <v>220</v>
      </c>
      <c r="C221" s="7" t="s">
        <v>662</v>
      </c>
      <c r="D221" s="8">
        <f>SUM(E221:AUX221)</f>
        <v>19.3</v>
      </c>
      <c r="DD221" s="9">
        <v>6.2</v>
      </c>
      <c r="DK221" s="9">
        <v>13.1</v>
      </c>
    </row>
    <row r="222" spans="1:184" ht="12.75">
      <c r="A222" s="6" t="str">
        <f>IF(ISNUMBER(SEARCH(",",C222)),C222,MID(C222,SEARCH(" ",C222)+1,256) &amp; ", " &amp; LEFT(C222,SEARCH(" ",C222)-1))</f>
        <v>Brookes, Roger</v>
      </c>
      <c r="B222" s="19">
        <v>221</v>
      </c>
      <c r="C222" s="7" t="s">
        <v>679</v>
      </c>
      <c r="D222" s="8">
        <f>SUM(E222:AUX222)</f>
        <v>19.3</v>
      </c>
      <c r="BF222" s="9"/>
      <c r="BL222" s="9"/>
      <c r="DD222" s="9">
        <v>6.2</v>
      </c>
      <c r="DK222" s="9">
        <v>13.1</v>
      </c>
    </row>
    <row r="223" spans="1:184" ht="12.75">
      <c r="A223" s="6" t="str">
        <f>IF(ISNUMBER(SEARCH(",",C223)),C223,MID(C223,SEARCH(" ",C223)+1,256) &amp; ", " &amp; LEFT(C223,SEARCH(" ",C223)-1))</f>
        <v>Firth, David</v>
      </c>
      <c r="B223" s="19">
        <v>222</v>
      </c>
      <c r="C223" s="7" t="s">
        <v>374</v>
      </c>
      <c r="D223" s="8">
        <f>SUM(E223:AUX223)</f>
        <v>19.3</v>
      </c>
      <c r="DK223" s="9">
        <v>13.1</v>
      </c>
      <c r="EQ223" s="9">
        <v>6.2</v>
      </c>
      <c r="ER223" s="9"/>
      <c r="ES223" s="9"/>
      <c r="ET223" s="9"/>
      <c r="EU223" s="9"/>
      <c r="EV223" s="9"/>
      <c r="EW223" s="9"/>
      <c r="EX223" s="9"/>
    </row>
    <row r="224" spans="1:184" ht="12.75">
      <c r="A224" s="6" t="str">
        <f>IF(ISNUMBER(SEARCH(",",C224)),C224,MID(C224,SEARCH(" ",C224)+1,256) &amp; ", " &amp; LEFT(C224,SEARCH(" ",C224)-1))</f>
        <v>Liddle, John</v>
      </c>
      <c r="B224" s="19">
        <v>223</v>
      </c>
      <c r="C224" s="7" t="s">
        <v>477</v>
      </c>
      <c r="D224" s="8">
        <f>SUM(E224:AUX224)</f>
        <v>19.3</v>
      </c>
      <c r="DK224" s="9">
        <v>13.1</v>
      </c>
      <c r="FZ224" s="9">
        <v>6.2</v>
      </c>
      <c r="GA224" s="9"/>
      <c r="GB224" s="9"/>
    </row>
    <row r="225" spans="1:193" ht="12.75">
      <c r="A225" s="6" t="str">
        <f>IF(ISNUMBER(SEARCH(",",C225)),C225,MID(C225,SEARCH(" ",C225)+1,256) &amp; ", " &amp; LEFT(C225,SEARCH(" ",C225)-1))</f>
        <v>McCoy, Peter</v>
      </c>
      <c r="B225" s="19">
        <v>224</v>
      </c>
      <c r="C225" s="7" t="s">
        <v>650</v>
      </c>
      <c r="D225" s="8">
        <f>SUM(E225:AUX225)</f>
        <v>19.3</v>
      </c>
      <c r="CG225" s="9">
        <v>6.2</v>
      </c>
      <c r="DK225" s="9">
        <v>13.1</v>
      </c>
    </row>
    <row r="226" spans="1:193" ht="12.75">
      <c r="A226" s="6" t="str">
        <f>IF(ISNUMBER(SEARCH(",",C226)),C226,MID(C226,SEARCH(" ",C226)+1,256) &amp; ", " &amp; LEFT(C226,SEARCH(" ",C226)-1))</f>
        <v>Clarke, Stephen</v>
      </c>
      <c r="B226" s="19">
        <v>225</v>
      </c>
      <c r="C226" s="7" t="s">
        <v>711</v>
      </c>
      <c r="D226" s="8">
        <f>SUM(E226:AUX226)</f>
        <v>18.899999999999999</v>
      </c>
      <c r="W226" s="9">
        <v>10</v>
      </c>
      <c r="ER226" s="9">
        <v>5.7</v>
      </c>
      <c r="ES226" s="9"/>
      <c r="GF226" s="9">
        <v>3.2</v>
      </c>
    </row>
    <row r="227" spans="1:193" ht="12.75">
      <c r="A227" s="6" t="str">
        <f>IF(ISNUMBER(SEARCH(",",C227)),C227,MID(C227,SEARCH(" ",C227)+1,256) &amp; ", " &amp; LEFT(C227,SEARCH(" ",C227)-1))</f>
        <v>Taylor, Richard</v>
      </c>
      <c r="B227" s="19">
        <v>226</v>
      </c>
      <c r="C227" s="7" t="s">
        <v>672</v>
      </c>
      <c r="D227" s="8">
        <f>SUM(E227:AUX227)</f>
        <v>18.8</v>
      </c>
      <c r="DK227" s="9">
        <v>13.1</v>
      </c>
      <c r="ER227" s="9">
        <v>5.7</v>
      </c>
      <c r="ES227" s="9"/>
    </row>
    <row r="228" spans="1:193" ht="12.75">
      <c r="A228" s="6" t="str">
        <f>IF(ISNUMBER(SEARCH(",",C228)),C228,MID(C228,SEARCH(" ",C228)+1,256) &amp; ", " &amp; LEFT(C228,SEARCH(" ",C228)-1))</f>
        <v>Dearns, Marcus</v>
      </c>
      <c r="B228" s="19">
        <v>227</v>
      </c>
      <c r="C228" s="7" t="s">
        <v>528</v>
      </c>
      <c r="D228" s="8">
        <f>SUM(E228:AUX228)</f>
        <v>18.600000000000001</v>
      </c>
      <c r="FA228" s="9">
        <v>13.1</v>
      </c>
      <c r="FB228" s="9"/>
      <c r="FC228" s="9"/>
      <c r="FD228" s="9"/>
      <c r="FE228" s="9"/>
      <c r="FJ228" s="9">
        <v>5.5</v>
      </c>
      <c r="FK228" s="9"/>
      <c r="FL228" s="9"/>
      <c r="FM228" s="9"/>
      <c r="FN228" s="9"/>
    </row>
    <row r="229" spans="1:193" ht="12.75">
      <c r="A229" s="6" t="str">
        <f>IF(ISNUMBER(SEARCH(",",C229)),C229,MID(C229,SEARCH(" ",C229)+1,256) &amp; ", " &amp; LEFT(C229,SEARCH(" ",C229)-1))</f>
        <v>Woodthorpe, Jordan</v>
      </c>
      <c r="B229" s="19">
        <v>228</v>
      </c>
      <c r="C229" s="7" t="s">
        <v>489</v>
      </c>
      <c r="D229" s="8">
        <f>SUM(E229:AUX229)</f>
        <v>18.600000000000001</v>
      </c>
      <c r="DK229" s="9">
        <v>13.1</v>
      </c>
      <c r="FJ229" s="9">
        <v>5.5</v>
      </c>
      <c r="FK229" s="9"/>
      <c r="FL229" s="9"/>
      <c r="FM229" s="9"/>
      <c r="FN229" s="9"/>
    </row>
    <row r="230" spans="1:193" ht="12.75">
      <c r="A230" s="6" t="str">
        <f>IF(ISNUMBER(SEARCH(",",C230)),C230,MID(C230,SEARCH(" ",C230)+1,256) &amp; ", " &amp; LEFT(C230,SEARCH(" ",C230)-1))</f>
        <v>Smith, Richard</v>
      </c>
      <c r="B230" s="19">
        <v>229</v>
      </c>
      <c r="C230" s="7" t="s">
        <v>671</v>
      </c>
      <c r="D230" s="8">
        <f>SUM(E230:AUX230)</f>
        <v>18.5</v>
      </c>
      <c r="DK230" s="9">
        <v>13.1</v>
      </c>
      <c r="EJ230" s="9">
        <v>5.4</v>
      </c>
      <c r="EK230" s="9"/>
      <c r="EL230" s="9"/>
      <c r="EM230" s="9"/>
      <c r="EN230" s="9"/>
      <c r="EO230" s="9"/>
      <c r="EP230" s="9"/>
    </row>
    <row r="231" spans="1:193" ht="12.75">
      <c r="A231" s="6" t="str">
        <f>IF(ISNUMBER(SEARCH(",",C231)),C231,MID(C231,SEARCH(" ",C231)+1,256) &amp; ", " &amp; LEFT(C231,SEARCH(" ",C231)-1))</f>
        <v>Dunne, Joe</v>
      </c>
      <c r="B231" s="19">
        <v>230</v>
      </c>
      <c r="C231" s="7" t="s">
        <v>462</v>
      </c>
      <c r="D231" s="8">
        <f>SUM(E231:AUX231)</f>
        <v>18.399999999999999</v>
      </c>
      <c r="BF231" s="9">
        <v>9</v>
      </c>
      <c r="EQ231" s="9">
        <v>6.2</v>
      </c>
      <c r="ER231" s="9"/>
      <c r="ES231" s="9"/>
      <c r="ET231" s="9"/>
      <c r="EU231" s="9"/>
      <c r="EV231" s="9"/>
      <c r="EW231" s="9"/>
      <c r="EX231" s="9"/>
      <c r="GF231" s="9">
        <v>3.2</v>
      </c>
    </row>
    <row r="232" spans="1:193" ht="12.75">
      <c r="A232" s="6" t="str">
        <f>IF(ISNUMBER(SEARCH(",",C232)),C232,MID(C232,SEARCH(" ",C232)+1,256) &amp; ", " &amp; LEFT(C232,SEARCH(" ",C232)-1))</f>
        <v>Brogan, Mick</v>
      </c>
      <c r="B232" s="19">
        <v>231</v>
      </c>
      <c r="C232" s="7" t="s">
        <v>599</v>
      </c>
      <c r="D232" s="8">
        <f>SUM(E232:AUX232)</f>
        <v>18</v>
      </c>
      <c r="DK232" s="9">
        <v>13.1</v>
      </c>
      <c r="DT232" s="9">
        <v>4.9000000000000004</v>
      </c>
      <c r="DU232" s="9"/>
    </row>
    <row r="233" spans="1:193" ht="12.75">
      <c r="A233" s="6" t="str">
        <f>IF(ISNUMBER(SEARCH(",",C233)),C233,MID(C233,SEARCH(" ",C233)+1,256) &amp; ", " &amp; LEFT(C233,SEARCH(" ",C233)-1))</f>
        <v>Davies, Phil</v>
      </c>
      <c r="B233" s="19">
        <v>232</v>
      </c>
      <c r="C233" s="7" t="s">
        <v>654</v>
      </c>
      <c r="D233" s="8">
        <f>SUM(E233:AUX233)</f>
        <v>18</v>
      </c>
      <c r="DK233" s="9">
        <v>13.1</v>
      </c>
      <c r="DT233" s="9">
        <v>4.9000000000000004</v>
      </c>
      <c r="DU233" s="9"/>
    </row>
    <row r="234" spans="1:193" ht="12.75">
      <c r="A234" s="6" t="str">
        <f>IF(ISNUMBER(SEARCH(",",C234)),C234,MID(C234,SEARCH(" ",C234)+1,256) &amp; ", " &amp; LEFT(C234,SEARCH(" ",C234)-1))</f>
        <v>Cudmore, Thomas</v>
      </c>
      <c r="B234" s="19">
        <v>233</v>
      </c>
      <c r="C234" s="7" t="s">
        <v>728</v>
      </c>
      <c r="D234" s="8">
        <f>SUM(E234:AUX234)</f>
        <v>17.600000000000001</v>
      </c>
      <c r="BF234" s="9">
        <v>9</v>
      </c>
      <c r="CI234" s="9">
        <v>2.4</v>
      </c>
      <c r="DD234" s="9">
        <v>6.2</v>
      </c>
    </row>
    <row r="235" spans="1:193" ht="12.75">
      <c r="A235" s="6" t="str">
        <f>IF(ISNUMBER(SEARCH(",",C235)),C235,MID(C235,SEARCH(" ",C235)+1,256) &amp; ", " &amp; LEFT(C235,SEARCH(" ",C235)-1))</f>
        <v>Fry, Andrew</v>
      </c>
      <c r="B235" s="19">
        <v>234</v>
      </c>
      <c r="C235" s="7" t="s">
        <v>263</v>
      </c>
      <c r="D235" s="8">
        <f>SUM(E235:AUX235)</f>
        <v>17.399999999999999</v>
      </c>
      <c r="W235" s="9">
        <v>10</v>
      </c>
      <c r="EM235" s="9">
        <v>7.4</v>
      </c>
      <c r="EN235" s="9"/>
      <c r="EO235" s="9"/>
      <c r="EP235" s="9"/>
    </row>
    <row r="236" spans="1:193" ht="12.75">
      <c r="A236" s="6" t="str">
        <f>IF(ISNUMBER(SEARCH(",",C236)),C236,MID(C236,SEARCH(" ",C236)+1,256) &amp; ", " &amp; LEFT(C236,SEARCH(" ",C236)-1))</f>
        <v>Marren, Steve</v>
      </c>
      <c r="B236" s="19">
        <v>235</v>
      </c>
      <c r="C236" s="7" t="s">
        <v>720</v>
      </c>
      <c r="D236" s="8">
        <f>SUM(E236:AUX236)</f>
        <v>16.899999999999999</v>
      </c>
      <c r="AR236" s="9">
        <v>13.1</v>
      </c>
      <c r="GK236" s="9">
        <v>3.8</v>
      </c>
    </row>
    <row r="237" spans="1:193" ht="12.75">
      <c r="A237" s="6" t="str">
        <f>IF(ISNUMBER(SEARCH(",",C237)),C237,MID(C237,SEARCH(" ",C237)+1,256) &amp; ", " &amp; LEFT(C237,SEARCH(" ",C237)-1))</f>
        <v>Spencer, Michael</v>
      </c>
      <c r="B237" s="19">
        <v>236</v>
      </c>
      <c r="C237" s="7" t="s">
        <v>590</v>
      </c>
      <c r="D237" s="8">
        <f>SUM(E237:AUX237)</f>
        <v>16.899999999999999</v>
      </c>
      <c r="DK237" s="9">
        <v>13.1</v>
      </c>
      <c r="EH237" s="9">
        <v>3.8</v>
      </c>
    </row>
    <row r="238" spans="1:193" ht="12.75">
      <c r="A238" s="6" t="str">
        <f>IF(ISNUMBER(SEARCH(",",C238)),C238,MID(C238,SEARCH(" ",C238)+1,256) &amp; ", " &amp; LEFT(C238,SEARCH(" ",C238)-1))</f>
        <v>Desforges, Luke</v>
      </c>
      <c r="B238" s="19">
        <v>237</v>
      </c>
      <c r="C238" s="7" t="s">
        <v>519</v>
      </c>
      <c r="D238" s="8">
        <f>SUM(E238:AUX238)</f>
        <v>16.5</v>
      </c>
      <c r="W238" s="9">
        <v>10</v>
      </c>
      <c r="FU238" s="9">
        <v>6.5</v>
      </c>
      <c r="FV238" s="9"/>
      <c r="FW238" s="9"/>
      <c r="FX238" s="9"/>
      <c r="FY238" s="9"/>
      <c r="FZ238" s="9"/>
      <c r="GA238" s="9"/>
      <c r="GB238" s="9"/>
    </row>
    <row r="239" spans="1:193" ht="12.75">
      <c r="A239" s="6" t="str">
        <f>IF(ISNUMBER(SEARCH(",",C239)),C239,MID(C239,SEARCH(" ",C239)+1,256) &amp; ", " &amp; LEFT(C239,SEARCH(" ",C239)-1))</f>
        <v>Twigg, Michael</v>
      </c>
      <c r="B239" s="19">
        <v>238</v>
      </c>
      <c r="C239" s="7" t="s">
        <v>594</v>
      </c>
      <c r="D239" s="8">
        <f>SUM(E239:AUX239)</f>
        <v>16.3</v>
      </c>
      <c r="DK239" s="9">
        <v>13.1</v>
      </c>
      <c r="GF239" s="9">
        <v>3.2</v>
      </c>
    </row>
    <row r="240" spans="1:193" ht="12.75">
      <c r="A240" s="6" t="str">
        <f>IF(ISNUMBER(SEARCH(",",C240)),C240,MID(C240,SEARCH(" ",C240)+1,256) &amp; ", " &amp; LEFT(C240,SEARCH(" ",C240)-1))</f>
        <v>Ainscough, Sam</v>
      </c>
      <c r="B240" s="19">
        <v>239</v>
      </c>
      <c r="C240" s="7" t="s">
        <v>688</v>
      </c>
      <c r="D240" s="8">
        <f>SUM(E240:AUX240)</f>
        <v>16.2</v>
      </c>
      <c r="DK240" s="9">
        <v>13.1</v>
      </c>
      <c r="EG240" s="9">
        <v>3.1</v>
      </c>
    </row>
    <row r="241" spans="1:188" ht="12.75">
      <c r="A241" s="6" t="str">
        <f>IF(ISNUMBER(SEARCH(",",C241)),C241,MID(C241,SEARCH(" ",C241)+1,256) &amp; ", " &amp; LEFT(C241,SEARCH(" ",C241)-1))</f>
        <v>Bassindale, Tom</v>
      </c>
      <c r="B241" s="19">
        <v>240</v>
      </c>
      <c r="C241" s="7" t="s">
        <v>731</v>
      </c>
      <c r="D241" s="8">
        <f>SUM(E241:AUX241)</f>
        <v>15.2</v>
      </c>
      <c r="BF241" s="9">
        <v>9</v>
      </c>
      <c r="EQ241" s="9">
        <v>6.2</v>
      </c>
      <c r="ER241" s="9"/>
      <c r="ES241" s="9"/>
      <c r="ET241" s="9"/>
      <c r="EU241" s="9"/>
      <c r="EV241" s="9"/>
      <c r="EW241" s="9"/>
      <c r="EX241" s="9"/>
    </row>
    <row r="242" spans="1:188" ht="12.75">
      <c r="A242" s="6" t="str">
        <f>IF(ISNUMBER(SEARCH(",",C242)),C242,MID(C242,SEARCH(" ",C242)+1,256) &amp; ", " &amp; LEFT(C242,SEARCH(" ",C242)-1))</f>
        <v>Wiles, Simon</v>
      </c>
      <c r="B242" s="19">
        <v>241</v>
      </c>
      <c r="C242" s="7" t="s">
        <v>710</v>
      </c>
      <c r="D242" s="8">
        <f>SUM(E242:AUX242)</f>
        <v>14.899999999999999</v>
      </c>
      <c r="FG242" s="9">
        <v>6.2</v>
      </c>
      <c r="FH242" s="9"/>
      <c r="FI242" s="9"/>
      <c r="FJ242" s="9">
        <v>5.5</v>
      </c>
      <c r="FK242" s="9"/>
      <c r="FL242" s="9"/>
      <c r="FM242" s="9"/>
      <c r="FN242" s="9"/>
      <c r="GF242" s="9">
        <v>3.2</v>
      </c>
    </row>
    <row r="243" spans="1:188" ht="12.75">
      <c r="A243" s="6" t="str">
        <f>IF(ISNUMBER(SEARCH(",",C243)),C243,MID(C243,SEARCH(" ",C243)+1,256) &amp; ", " &amp; LEFT(C243,SEARCH(" ",C243)-1))</f>
        <v>Cook, Richard</v>
      </c>
      <c r="B243" s="19">
        <v>242</v>
      </c>
      <c r="C243" s="7" t="s">
        <v>664</v>
      </c>
      <c r="D243" s="8">
        <f>SUM(E243:AUX243)</f>
        <v>13.6</v>
      </c>
      <c r="FI243" s="9">
        <v>13.6</v>
      </c>
      <c r="FJ243" s="9"/>
      <c r="FK243" s="9"/>
      <c r="FL243" s="9"/>
      <c r="FM243" s="9"/>
      <c r="FN243" s="9"/>
    </row>
    <row r="244" spans="1:188" ht="12.75">
      <c r="A244" s="6" t="str">
        <f>IF(ISNUMBER(SEARCH(",",C244)),C244,MID(C244,SEARCH(" ",C244)+1,256) &amp; ", " &amp; LEFT(C244,SEARCH(" ",C244)-1))</f>
        <v>Bannister, Chris</v>
      </c>
      <c r="B244" s="19">
        <v>243</v>
      </c>
      <c r="C244" s="7" t="s">
        <v>308</v>
      </c>
      <c r="D244" s="8">
        <f>SUM(E244:AUX244)</f>
        <v>13.1</v>
      </c>
      <c r="CA244" s="9">
        <v>13.1</v>
      </c>
      <c r="CB244" s="9"/>
      <c r="CC244" s="9"/>
    </row>
    <row r="245" spans="1:188" ht="12.75">
      <c r="A245" s="6" t="str">
        <f>IF(ISNUMBER(SEARCH(",",C245)),C245,MID(C245,SEARCH(" ",C245)+1,256) &amp; ", " &amp; LEFT(C245,SEARCH(" ",C245)-1))</f>
        <v>Bell, Tony</v>
      </c>
      <c r="B245" s="19">
        <v>244</v>
      </c>
      <c r="C245" s="7" t="s">
        <v>738</v>
      </c>
      <c r="D245" s="8">
        <f>SUM(E245:AUX245)</f>
        <v>13.1</v>
      </c>
      <c r="DK245" s="9">
        <v>13.1</v>
      </c>
    </row>
    <row r="246" spans="1:188" ht="12.75">
      <c r="A246" s="6" t="str">
        <f>IF(ISNUMBER(SEARCH(",",C246)),C246,MID(C246,SEARCH(" ",C246)+1,256) &amp; ", " &amp; LEFT(C246,SEARCH(" ",C246)-1))</f>
        <v>Berry, Matthew</v>
      </c>
      <c r="B246" s="19">
        <v>245</v>
      </c>
      <c r="C246" s="7" t="s">
        <v>568</v>
      </c>
      <c r="D246" s="8">
        <f>SUM(E246:AUX246)</f>
        <v>13.1</v>
      </c>
      <c r="DK246" s="9">
        <v>13.1</v>
      </c>
    </row>
    <row r="247" spans="1:188" ht="12.75">
      <c r="A247" s="6" t="str">
        <f>IF(ISNUMBER(SEARCH(",",C247)),C247,MID(C247,SEARCH(" ",C247)+1,256) &amp; ", " &amp; LEFT(C247,SEARCH(" ",C247)-1))</f>
        <v>Bradbury, Matthew</v>
      </c>
      <c r="B247" s="19">
        <v>246</v>
      </c>
      <c r="C247" s="7" t="s">
        <v>570</v>
      </c>
      <c r="D247" s="8">
        <f>SUM(E247:AUX247)</f>
        <v>13.1</v>
      </c>
      <c r="L247" s="9"/>
      <c r="M247" s="9"/>
      <c r="N247" s="9"/>
      <c r="O247" s="9"/>
      <c r="P247" s="9"/>
      <c r="CU247" s="9"/>
      <c r="CV247" s="9"/>
      <c r="DK247" s="9">
        <v>13.1</v>
      </c>
    </row>
    <row r="248" spans="1:188" ht="12.75">
      <c r="A248" s="6" t="str">
        <f>IF(ISNUMBER(SEARCH(",",C248)),C248,MID(C248,SEARCH(" ",C248)+1,256) &amp; ", " &amp; LEFT(C248,SEARCH(" ",C248)-1))</f>
        <v>Brookes, Adam</v>
      </c>
      <c r="B248" s="19">
        <v>247</v>
      </c>
      <c r="C248" s="7" t="s">
        <v>227</v>
      </c>
      <c r="D248" s="8">
        <f>SUM(E248:AUX248)</f>
        <v>13.1</v>
      </c>
      <c r="BR248" s="9">
        <v>13.1</v>
      </c>
      <c r="BS248" s="9"/>
      <c r="BT248" s="9"/>
      <c r="BU248" s="9"/>
    </row>
    <row r="249" spans="1:188" ht="12.75">
      <c r="A249" s="6" t="str">
        <f>IF(ISNUMBER(SEARCH(",",C249)),C249,MID(C249,SEARCH(" ",C249)+1,256) &amp; ", " &amp; LEFT(C249,SEARCH(" ",C249)-1))</f>
        <v>Brown, Christopher</v>
      </c>
      <c r="B249" s="19">
        <v>248</v>
      </c>
      <c r="C249" s="7" t="s">
        <v>328</v>
      </c>
      <c r="D249" s="8">
        <f>SUM(E249:AUX249)</f>
        <v>13.1</v>
      </c>
      <c r="FQ249" s="9">
        <v>13.1</v>
      </c>
      <c r="FR249" s="9"/>
      <c r="FS249" s="9"/>
      <c r="FT249" s="9"/>
    </row>
    <row r="250" spans="1:188" ht="12.75">
      <c r="A250" s="6" t="str">
        <f>IF(ISNUMBER(SEARCH(",",C250)),C250,MID(C250,SEARCH(" ",C250)+1,256) &amp; ", " &amp; LEFT(C250,SEARCH(" ",C250)-1))</f>
        <v>Chen, Wei</v>
      </c>
      <c r="B250" s="19">
        <v>249</v>
      </c>
      <c r="C250" s="7" t="s">
        <v>744</v>
      </c>
      <c r="D250" s="8">
        <f>SUM(E250:AUX250)</f>
        <v>13.1</v>
      </c>
      <c r="AE250" s="9"/>
      <c r="AW250" s="9"/>
      <c r="AX250" s="9"/>
      <c r="CU250" s="9"/>
      <c r="CV250" s="9"/>
      <c r="DD250" s="9"/>
      <c r="DK250" s="9">
        <v>13.1</v>
      </c>
    </row>
    <row r="251" spans="1:188" ht="12.75">
      <c r="A251" s="6" t="str">
        <f>IF(ISNUMBER(SEARCH(",",C251)),C251,MID(C251,SEARCH(" ",C251)+1,256) &amp; ", " &amp; LEFT(C251,SEARCH(" ",C251)-1))</f>
        <v>Cleveland, Trevor</v>
      </c>
      <c r="B251" s="19">
        <v>250</v>
      </c>
      <c r="C251" s="7" t="s">
        <v>741</v>
      </c>
      <c r="D251" s="8">
        <f>SUM(E251:AUX251)</f>
        <v>13.1</v>
      </c>
      <c r="DK251" s="9">
        <v>13.1</v>
      </c>
    </row>
    <row r="252" spans="1:188" ht="12.75">
      <c r="A252" s="6" t="str">
        <f>IF(ISNUMBER(SEARCH(",",C252)),C252,MID(C252,SEARCH(" ",C252)+1,256) &amp; ", " &amp; LEFT(C252,SEARCH(" ",C252)-1))</f>
        <v>Crowther, Matthew</v>
      </c>
      <c r="B252" s="19">
        <v>251</v>
      </c>
      <c r="C252" s="7" t="s">
        <v>576</v>
      </c>
      <c r="D252" s="8">
        <f>SUM(E252:AUX252)</f>
        <v>13.1</v>
      </c>
      <c r="DK252" s="9">
        <v>13.1</v>
      </c>
    </row>
    <row r="253" spans="1:188" ht="12.75">
      <c r="A253" s="6" t="str">
        <f>IF(ISNUMBER(SEARCH(",",C253)),C253,MID(C253,SEARCH(" ",C253)+1,256) &amp; ", " &amp; LEFT(C253,SEARCH(" ",C253)-1))</f>
        <v>Doherty, Stephen</v>
      </c>
      <c r="B253" s="19">
        <v>252</v>
      </c>
      <c r="C253" s="7" t="s">
        <v>712</v>
      </c>
      <c r="D253" s="8">
        <f>SUM(E253:AUX253)</f>
        <v>13.1</v>
      </c>
      <c r="BQ253" s="9">
        <v>13.1</v>
      </c>
      <c r="BR253" s="9"/>
      <c r="BS253" s="9"/>
      <c r="BT253" s="9"/>
      <c r="BU253" s="9"/>
    </row>
    <row r="254" spans="1:188" ht="12.75">
      <c r="A254" s="6" t="str">
        <f>IF(ISNUMBER(SEARCH(",",C254)),C254,MID(C254,SEARCH(" ",C254)+1,256) &amp; ", " &amp; LEFT(C254,SEARCH(" ",C254)-1))</f>
        <v>Edmunds, John</v>
      </c>
      <c r="B254" s="19">
        <v>253</v>
      </c>
      <c r="C254" s="7" t="s">
        <v>471</v>
      </c>
      <c r="D254" s="8">
        <f>SUM(E254:AUX254)</f>
        <v>13.1</v>
      </c>
      <c r="CE254" s="9">
        <v>13.1</v>
      </c>
    </row>
    <row r="255" spans="1:188" ht="12.75">
      <c r="A255" s="6" t="str">
        <f>IF(ISNUMBER(SEARCH(",",C255)),C255,MID(C255,SEARCH(" ",C255)+1,256) &amp; ", " &amp; LEFT(C255,SEARCH(" ",C255)-1))</f>
        <v>Fox, Samuel</v>
      </c>
      <c r="B255" s="19">
        <v>254</v>
      </c>
      <c r="C255" s="7" t="s">
        <v>693</v>
      </c>
      <c r="D255" s="8">
        <f>SUM(E255:AUX255)</f>
        <v>13.1</v>
      </c>
      <c r="DK255" s="9">
        <v>13.1</v>
      </c>
    </row>
    <row r="256" spans="1:188" ht="12.75">
      <c r="A256" s="6" t="str">
        <f>IF(ISNUMBER(SEARCH(",",C256)),C256,MID(C256,SEARCH(" ",C256)+1,256) &amp; ", " &amp; LEFT(C256,SEARCH(" ",C256)-1))</f>
        <v>Goff, Graham</v>
      </c>
      <c r="B256" s="19">
        <v>255</v>
      </c>
      <c r="C256" s="7" t="s">
        <v>410</v>
      </c>
      <c r="D256" s="8">
        <f>SUM(E256:AUX256)</f>
        <v>13.1</v>
      </c>
      <c r="DK256" s="9">
        <v>13.1</v>
      </c>
    </row>
    <row r="257" spans="1:161" ht="12.75">
      <c r="A257" s="6" t="str">
        <f>IF(ISNUMBER(SEARCH(",",C257)),C257,MID(C257,SEARCH(" ",C257)+1,256) &amp; ", " &amp; LEFT(C257,SEARCH(" ",C257)-1))</f>
        <v>Harvey, Chris</v>
      </c>
      <c r="B257" s="19">
        <v>256</v>
      </c>
      <c r="C257" s="7" t="s">
        <v>313</v>
      </c>
      <c r="D257" s="8">
        <f>SUM(E257:AUX257)</f>
        <v>13.1</v>
      </c>
      <c r="DK257" s="9">
        <v>13.1</v>
      </c>
    </row>
    <row r="258" spans="1:161" ht="12.75">
      <c r="A258" s="6" t="str">
        <f>IF(ISNUMBER(SEARCH(",",C258)),C258,MID(C258,SEARCH(" ",C258)+1,256) &amp; ", " &amp; LEFT(C258,SEARCH(" ",C258)-1))</f>
        <v>Hilton, Luke</v>
      </c>
      <c r="B258" s="19">
        <v>257</v>
      </c>
      <c r="C258" s="7" t="s">
        <v>521</v>
      </c>
      <c r="D258" s="8">
        <f>SUM(E258:AUX258)</f>
        <v>13.1</v>
      </c>
      <c r="K258" s="9"/>
      <c r="L258" s="9"/>
      <c r="M258" s="9"/>
      <c r="N258" s="9"/>
      <c r="O258" s="9"/>
      <c r="P258" s="9"/>
      <c r="BF258" s="9"/>
      <c r="DD258" s="9"/>
      <c r="DK258" s="9"/>
      <c r="DS258" s="9">
        <v>13.1</v>
      </c>
    </row>
    <row r="259" spans="1:161" ht="12.75">
      <c r="A259" s="6" t="str">
        <f>IF(ISNUMBER(SEARCH(",",C259)),C259,MID(C259,SEARCH(" ",C259)+1,256) &amp; ", " &amp; LEFT(C259,SEARCH(" ",C259)-1))</f>
        <v>Jackson, Keith</v>
      </c>
      <c r="B259" s="19">
        <v>258</v>
      </c>
      <c r="C259" s="7" t="s">
        <v>500</v>
      </c>
      <c r="D259" s="8">
        <f>SUM(E259:AUX259)</f>
        <v>13.1</v>
      </c>
      <c r="DK259" s="9">
        <v>13.1</v>
      </c>
    </row>
    <row r="260" spans="1:161" ht="12.75">
      <c r="A260" s="6" t="str">
        <f>IF(ISNUMBER(SEARCH(",",C260)),C260,MID(C260,SEARCH(" ",C260)+1,256) &amp; ", " &amp; LEFT(C260,SEARCH(" ",C260)-1))</f>
        <v>Kawalek, Shawn</v>
      </c>
      <c r="B260" s="19">
        <v>259</v>
      </c>
      <c r="C260" s="7" t="s">
        <v>702</v>
      </c>
      <c r="D260" s="8">
        <f>SUM(E260:AUX260)</f>
        <v>13.1</v>
      </c>
      <c r="DK260" s="9">
        <v>13.1</v>
      </c>
    </row>
    <row r="261" spans="1:161" ht="12.75">
      <c r="A261" s="6" t="str">
        <f>IF(ISNUMBER(SEARCH(",",C261)),C261,MID(C261,SEARCH(" ",C261)+1,256) &amp; ", " &amp; LEFT(C261,SEARCH(" ",C261)-1))</f>
        <v>Lodge, Tommy</v>
      </c>
      <c r="B261" s="19">
        <v>260</v>
      </c>
      <c r="C261" s="7" t="s">
        <v>737</v>
      </c>
      <c r="D261" s="8">
        <f>SUM(E261:AUX261)</f>
        <v>13.1</v>
      </c>
      <c r="DK261" s="9">
        <v>13.1</v>
      </c>
    </row>
    <row r="262" spans="1:161" ht="12.75">
      <c r="A262" s="6" t="str">
        <f>IF(ISNUMBER(SEARCH(",",C262)),C262,MID(C262,SEARCH(" ",C262)+1,256) &amp; ", " &amp; LEFT(C262,SEARCH(" ",C262)-1))</f>
        <v>Lynam, Russ</v>
      </c>
      <c r="B262" s="19">
        <v>261</v>
      </c>
      <c r="C262" s="7" t="s">
        <v>682</v>
      </c>
      <c r="D262" s="8">
        <f>SUM(E262:AUX262)</f>
        <v>13.1</v>
      </c>
      <c r="W262" s="9"/>
      <c r="DK262" s="9">
        <v>13.1</v>
      </c>
    </row>
    <row r="263" spans="1:161" ht="12.75">
      <c r="A263" s="6" t="str">
        <f>IF(ISNUMBER(SEARCH(",",C263)),C263,MID(C263,SEARCH(" ",C263)+1,256) &amp; ", " &amp; LEFT(C263,SEARCH(" ",C263)-1))</f>
        <v>Marlow, Stephen</v>
      </c>
      <c r="B263" s="19">
        <v>262</v>
      </c>
      <c r="C263" s="7" t="s">
        <v>714</v>
      </c>
      <c r="D263" s="8">
        <f>SUM(E263:AUX263)</f>
        <v>13.1</v>
      </c>
      <c r="J263" s="9"/>
      <c r="K263" s="9"/>
      <c r="L263" s="9"/>
      <c r="M263" s="9"/>
      <c r="N263" s="9"/>
      <c r="O263" s="9"/>
      <c r="P263" s="9"/>
      <c r="AH263" s="9"/>
      <c r="BF263" s="9"/>
      <c r="BY263" s="9"/>
      <c r="CI263" s="9"/>
      <c r="DK263" s="9">
        <v>13.1</v>
      </c>
    </row>
    <row r="264" spans="1:161" ht="12.75">
      <c r="A264" s="6" t="str">
        <f>IF(ISNUMBER(SEARCH(",",C264)),C264,MID(C264,SEARCH(" ",C264)+1,256) &amp; ", " &amp; LEFT(C264,SEARCH(" ",C264)-1))</f>
        <v>Matthews, Chris</v>
      </c>
      <c r="B264" s="19">
        <v>263</v>
      </c>
      <c r="C264" s="7" t="s">
        <v>322</v>
      </c>
      <c r="D264" s="8">
        <f>SUM(E264:AUX264)</f>
        <v>13.1</v>
      </c>
      <c r="DK264" s="9">
        <v>13.1</v>
      </c>
    </row>
    <row r="265" spans="1:161" ht="12.75">
      <c r="A265" s="6" t="str">
        <f>IF(ISNUMBER(SEARCH(",",C265)),C265,MID(C265,SEARCH(" ",C265)+1,256) &amp; ", " &amp; LEFT(C265,SEARCH(" ",C265)-1))</f>
        <v>Nunn, Sam</v>
      </c>
      <c r="B265" s="19">
        <v>264</v>
      </c>
      <c r="C265" s="7" t="s">
        <v>692</v>
      </c>
      <c r="D265" s="8">
        <f>SUM(E265:AUX265)</f>
        <v>13.1</v>
      </c>
      <c r="K265" s="9">
        <v>13.1</v>
      </c>
      <c r="L265" s="9"/>
      <c r="M265" s="9"/>
      <c r="N265" s="9"/>
      <c r="O265" s="9"/>
      <c r="P265" s="9"/>
    </row>
    <row r="266" spans="1:161" ht="12.75">
      <c r="A266" s="6" t="str">
        <f>IF(ISNUMBER(SEARCH(",",C266)),C266,MID(C266,SEARCH(" ",C266)+1,256) &amp; ", " &amp; LEFT(C266,SEARCH(" ",C266)-1))</f>
        <v>Parry, David</v>
      </c>
      <c r="B266" s="19">
        <v>265</v>
      </c>
      <c r="C266" s="7" t="s">
        <v>382</v>
      </c>
      <c r="D266" s="8">
        <f>SUM(E266:AUX266)</f>
        <v>13.1</v>
      </c>
      <c r="DK266" s="9">
        <v>13.1</v>
      </c>
    </row>
    <row r="267" spans="1:161" ht="12.75">
      <c r="A267" s="6" t="str">
        <f>IF(ISNUMBER(SEARCH(",",C267)),C267,MID(C267,SEARCH(" ",C267)+1,256) &amp; ", " &amp; LEFT(C267,SEARCH(" ",C267)-1))</f>
        <v>Paymanfar, Saaid</v>
      </c>
      <c r="B267" s="19">
        <v>266</v>
      </c>
      <c r="C267" s="7" t="s">
        <v>686</v>
      </c>
      <c r="D267" s="8">
        <f>SUM(E267:AUX267)</f>
        <v>13.1</v>
      </c>
      <c r="BR267" s="9">
        <v>13.1</v>
      </c>
      <c r="BS267" s="9"/>
      <c r="BT267" s="9"/>
      <c r="BU267" s="9"/>
    </row>
    <row r="268" spans="1:161" ht="12.75">
      <c r="A268" s="6" t="str">
        <f>IF(ISNUMBER(SEARCH(",",C268)),C268,MID(C268,SEARCH(" ",C268)+1,256) &amp; ", " &amp; LEFT(C268,SEARCH(" ",C268)-1))</f>
        <v>Reeves, Scott</v>
      </c>
      <c r="B268" s="19">
        <v>267</v>
      </c>
      <c r="C268" s="7" t="s">
        <v>696</v>
      </c>
      <c r="D268" s="8">
        <f>SUM(E268:AUX268)</f>
        <v>13.1</v>
      </c>
      <c r="EJ268" s="9"/>
      <c r="EK268" s="9"/>
      <c r="EL268" s="9"/>
      <c r="EM268" s="9"/>
      <c r="EN268" s="9"/>
      <c r="EO268" s="9"/>
      <c r="EP268" s="9"/>
      <c r="FA268" s="9">
        <v>13.1</v>
      </c>
      <c r="FB268" s="9"/>
      <c r="FC268" s="9"/>
      <c r="FD268" s="9"/>
      <c r="FE268" s="9"/>
    </row>
    <row r="269" spans="1:161" ht="12.75">
      <c r="A269" s="6" t="str">
        <f>IF(ISNUMBER(SEARCH(",",C269)),C269,MID(C269,SEARCH(" ",C269)+1,256) &amp; ", " &amp; LEFT(C269,SEARCH(" ",C269)-1))</f>
        <v>Roche, Gary</v>
      </c>
      <c r="B269" s="19">
        <v>268</v>
      </c>
      <c r="C269" s="7" t="s">
        <v>408</v>
      </c>
      <c r="D269" s="8">
        <f>SUM(E269:AUX269)</f>
        <v>13.1</v>
      </c>
      <c r="FA269" s="9">
        <v>13.1</v>
      </c>
      <c r="FB269" s="9"/>
      <c r="FC269" s="9"/>
      <c r="FD269" s="9"/>
      <c r="FE269" s="9"/>
    </row>
    <row r="270" spans="1:161" ht="12.75">
      <c r="A270" s="6" t="str">
        <f>IF(ISNUMBER(SEARCH(",",C270)),C270,MID(C270,SEARCH(" ",C270)+1,256) &amp; ", " &amp; LEFT(C270,SEARCH(" ",C270)-1))</f>
        <v>Shaw, Steve</v>
      </c>
      <c r="B270" s="19">
        <v>269</v>
      </c>
      <c r="C270" s="7" t="s">
        <v>721</v>
      </c>
      <c r="D270" s="8">
        <f>SUM(E270:AUX270)</f>
        <v>13.1</v>
      </c>
      <c r="AR270" s="9">
        <v>13.1</v>
      </c>
    </row>
    <row r="271" spans="1:161" ht="12.75">
      <c r="A271" s="6" t="str">
        <f>IF(ISNUMBER(SEARCH(",",C271)),C271,MID(C271,SEARCH(" ",C271)+1,256) &amp; ", " &amp; LEFT(C271,SEARCH(" ",C271)-1))</f>
        <v>Shekar, Mario</v>
      </c>
      <c r="B271" s="19">
        <v>270</v>
      </c>
      <c r="C271" s="7" t="s">
        <v>529</v>
      </c>
      <c r="D271" s="8">
        <f>SUM(E271:AUX271)</f>
        <v>13.1</v>
      </c>
      <c r="DK271" s="9">
        <v>13.1</v>
      </c>
    </row>
    <row r="272" spans="1:161" ht="12.75">
      <c r="A272" s="6" t="str">
        <f>IF(ISNUMBER(SEARCH(",",C272)),C272,MID(C272,SEARCH(" ",C272)+1,256) &amp; ", " &amp; LEFT(C272,SEARCH(" ",C272)-1))</f>
        <v>Swindells, Jack</v>
      </c>
      <c r="B272" s="19">
        <v>271</v>
      </c>
      <c r="C272" s="7" t="s">
        <v>427</v>
      </c>
      <c r="D272" s="8">
        <f>SUM(E272:AUX272)</f>
        <v>13.1</v>
      </c>
      <c r="DK272" s="9">
        <v>13.1</v>
      </c>
    </row>
    <row r="273" spans="1:193" ht="12.75">
      <c r="A273" s="6" t="str">
        <f>IF(ISNUMBER(SEARCH(",",C273)),C273,MID(C273,SEARCH(" ",C273)+1,256) &amp; ", " &amp; LEFT(C273,SEARCH(" ",C273)-1))</f>
        <v>Hesselton, Mike</v>
      </c>
      <c r="B273" s="19">
        <v>272</v>
      </c>
      <c r="C273" s="7" t="s">
        <v>604</v>
      </c>
      <c r="D273" s="8">
        <f>SUM(E273:AUX273)</f>
        <v>12.4</v>
      </c>
      <c r="DD273" s="9">
        <v>6.2</v>
      </c>
      <c r="FB273" s="9">
        <v>6.2</v>
      </c>
      <c r="FC273" s="9"/>
      <c r="FD273" s="9"/>
      <c r="FE273" s="9"/>
    </row>
    <row r="274" spans="1:193" ht="12.75">
      <c r="A274" s="6" t="str">
        <f>IF(ISNUMBER(SEARCH(",",C274)),C274,MID(C274,SEARCH(" ",C274)+1,256) &amp; ", " &amp; LEFT(C274,SEARCH(" ",C274)-1))</f>
        <v>Wilson, David</v>
      </c>
      <c r="B274" s="19">
        <v>273</v>
      </c>
      <c r="C274" s="7" t="s">
        <v>386</v>
      </c>
      <c r="D274" s="8">
        <f>SUM(E274:AUX274)</f>
        <v>12.1</v>
      </c>
      <c r="BF274" s="9">
        <v>9</v>
      </c>
      <c r="FM274" s="9">
        <v>3.1</v>
      </c>
      <c r="FN274" s="9"/>
    </row>
    <row r="275" spans="1:193" ht="12.75">
      <c r="A275" s="6" t="str">
        <f>IF(ISNUMBER(SEARCH(",",C275)),C275,MID(C275,SEARCH(" ",C275)+1,256) &amp; ", " &amp; LEFT(C275,SEARCH(" ",C275)-1))</f>
        <v>Boynton, Kristoff</v>
      </c>
      <c r="B275" s="19">
        <v>274</v>
      </c>
      <c r="C275" s="7" t="s">
        <v>505</v>
      </c>
      <c r="D275" s="8">
        <f>SUM(E275:AUX275)</f>
        <v>11.7</v>
      </c>
      <c r="CI275" s="9">
        <v>2.4</v>
      </c>
      <c r="CY275" s="9">
        <v>3.1</v>
      </c>
      <c r="CZ275" s="9"/>
      <c r="FZ275" s="9">
        <v>6.2</v>
      </c>
      <c r="GA275" s="9"/>
      <c r="GB275" s="9"/>
    </row>
    <row r="276" spans="1:193" ht="12.75">
      <c r="A276" s="6" t="str">
        <f>IF(ISNUMBER(SEARCH(",",C276)),C276,MID(C276,SEARCH(" ",C276)+1,256) &amp; ", " &amp; LEFT(C276,SEARCH(" ",C276)-1))</f>
        <v>Kelly, Phillip</v>
      </c>
      <c r="B276" s="19">
        <v>275</v>
      </c>
      <c r="C276" s="7" t="s">
        <v>658</v>
      </c>
      <c r="D276" s="8">
        <f>SUM(E276:AUX276)</f>
        <v>11.399999999999999</v>
      </c>
      <c r="EH276" s="9">
        <v>3.8</v>
      </c>
      <c r="FF276" s="9">
        <v>3.8</v>
      </c>
      <c r="GK276" s="9">
        <v>3.8</v>
      </c>
    </row>
    <row r="277" spans="1:193" ht="12.75">
      <c r="A277" s="6" t="str">
        <f>IF(ISNUMBER(SEARCH(",",C277)),C277,MID(C277,SEARCH(" ",C277)+1,256) &amp; ", " &amp; LEFT(C277,SEARCH(" ",C277)-1))</f>
        <v>Buckley, Andrew</v>
      </c>
      <c r="B277" s="19">
        <v>276</v>
      </c>
      <c r="C277" s="7" t="s">
        <v>260</v>
      </c>
      <c r="D277" s="8">
        <f>SUM(E277:AUX277)</f>
        <v>9.3000000000000007</v>
      </c>
      <c r="EH277" s="9">
        <v>3.8</v>
      </c>
      <c r="FJ277" s="9">
        <v>5.5</v>
      </c>
      <c r="FK277" s="9"/>
      <c r="FL277" s="9"/>
      <c r="FM277" s="9"/>
      <c r="FN277" s="9"/>
    </row>
    <row r="278" spans="1:193" ht="12.75">
      <c r="A278" s="6" t="str">
        <f>IF(ISNUMBER(SEARCH(",",C278)),C278,MID(C278,SEARCH(" ",C278)+1,256) &amp; ", " &amp; LEFT(C278,SEARCH(" ",C278)-1))</f>
        <v>Davies, Andrew</v>
      </c>
      <c r="B278" s="19">
        <v>277</v>
      </c>
      <c r="C278" s="7" t="s">
        <v>261</v>
      </c>
      <c r="D278" s="8">
        <f>SUM(E278:AUX278)</f>
        <v>9.3000000000000007</v>
      </c>
      <c r="FF278" s="9">
        <v>3.8</v>
      </c>
      <c r="FJ278" s="9">
        <v>5.5</v>
      </c>
      <c r="FK278" s="9"/>
      <c r="FL278" s="9"/>
      <c r="FM278" s="9"/>
      <c r="FN278" s="9"/>
    </row>
    <row r="279" spans="1:193" ht="12.75">
      <c r="A279" s="6" t="str">
        <f>IF(ISNUMBER(SEARCH(",",C279)),C279,MID(C279,SEARCH(" ",C279)+1,256) &amp; ", " &amp; LEFT(C279,SEARCH(" ",C279)-1))</f>
        <v>Atkinson-Croad, John</v>
      </c>
      <c r="B279" s="19">
        <v>278</v>
      </c>
      <c r="C279" s="7" t="s">
        <v>468</v>
      </c>
      <c r="D279" s="8">
        <f>SUM(E279:AUX279)</f>
        <v>9</v>
      </c>
      <c r="BF279" s="9">
        <v>9</v>
      </c>
    </row>
    <row r="280" spans="1:193" ht="12.75">
      <c r="A280" s="6" t="str">
        <f>IF(ISNUMBER(SEARCH(",",C280)),C280,MID(C280,SEARCH(" ",C280)+1,256) &amp; ", " &amp; LEFT(C280,SEARCH(" ",C280)-1))</f>
        <v>Blackburn, Ian</v>
      </c>
      <c r="B280" s="19">
        <v>279</v>
      </c>
      <c r="C280" s="7" t="s">
        <v>418</v>
      </c>
      <c r="D280" s="8">
        <f>SUM(E280:AUX280)</f>
        <v>9</v>
      </c>
      <c r="BF280" s="9">
        <v>9</v>
      </c>
    </row>
    <row r="281" spans="1:193" ht="12.75">
      <c r="A281" s="6" t="str">
        <f>IF(ISNUMBER(SEARCH(",",C281)),C281,MID(C281,SEARCH(" ",C281)+1,256) &amp; ", " &amp; LEFT(C281,SEARCH(" ",C281)-1))</f>
        <v>Greer, Michael</v>
      </c>
      <c r="B281" s="19">
        <v>280</v>
      </c>
      <c r="C281" s="7" t="s">
        <v>582</v>
      </c>
      <c r="D281" s="8">
        <f>SUM(E281:AUX281)</f>
        <v>8.5</v>
      </c>
      <c r="CI281" s="9">
        <v>2.4</v>
      </c>
      <c r="CQ281" s="9">
        <v>3</v>
      </c>
      <c r="CY281" s="9">
        <v>3.1</v>
      </c>
      <c r="CZ281" s="9"/>
    </row>
    <row r="282" spans="1:193" ht="12.75">
      <c r="A282" s="6" t="str">
        <f>IF(ISNUMBER(SEARCH(",",C282)),C282,MID(C282,SEARCH(" ",C282)+1,256) &amp; ", " &amp; LEFT(C282,SEARCH(" ",C282)-1))</f>
        <v>Nevill, Ben</v>
      </c>
      <c r="B282" s="19">
        <v>281</v>
      </c>
      <c r="C282" s="7" t="s">
        <v>296</v>
      </c>
      <c r="D282" s="8">
        <f>SUM(E282:AUX282)</f>
        <v>7.6</v>
      </c>
      <c r="FF282" s="9">
        <v>3.8</v>
      </c>
      <c r="GK282" s="9">
        <v>3.8</v>
      </c>
    </row>
    <row r="283" spans="1:193" ht="12.75">
      <c r="A283" s="6" t="str">
        <f>IF(ISNUMBER(SEARCH(",",C283)),C283,MID(C283,SEARCH(" ",C283)+1,256) &amp; ", " &amp; LEFT(C283,SEARCH(" ",C283)-1))</f>
        <v>Pugh, Sebastian</v>
      </c>
      <c r="B283" s="19">
        <v>282</v>
      </c>
      <c r="C283" s="7" t="s">
        <v>698</v>
      </c>
      <c r="D283" s="8">
        <f>SUM(E283:AUX283)</f>
        <v>6.5</v>
      </c>
      <c r="BM283" s="9"/>
      <c r="CG283" s="9"/>
      <c r="EQ283" s="9"/>
      <c r="ER283" s="9"/>
      <c r="ES283" s="9"/>
      <c r="ET283" s="9"/>
      <c r="EU283" s="9"/>
      <c r="EV283" s="9"/>
      <c r="EW283" s="9"/>
      <c r="EX283" s="9"/>
      <c r="EY283" s="9"/>
      <c r="FK283" s="9"/>
      <c r="FL283" s="9"/>
      <c r="FM283" s="9"/>
      <c r="FN283" s="9"/>
      <c r="FU283" s="9">
        <v>6.5</v>
      </c>
      <c r="FV283" s="9"/>
      <c r="FW283" s="9"/>
      <c r="FX283" s="9"/>
      <c r="FY283" s="9"/>
      <c r="FZ283" s="9"/>
      <c r="GA283" s="9"/>
      <c r="GB283" s="9"/>
    </row>
    <row r="284" spans="1:193" ht="12.75">
      <c r="A284" s="6" t="str">
        <f>IF(ISNUMBER(SEARCH(",",C284)),C284,MID(C284,SEARCH(" ",C284)+1,256) &amp; ", " &amp; LEFT(C284,SEARCH(" ",C284)-1))</f>
        <v>Beech, David</v>
      </c>
      <c r="B284" s="19">
        <v>283</v>
      </c>
      <c r="C284" s="7" t="s">
        <v>365</v>
      </c>
      <c r="D284" s="8">
        <f>SUM(E284:AUX284)</f>
        <v>6.2</v>
      </c>
      <c r="ES284" s="9">
        <v>6.2</v>
      </c>
    </row>
    <row r="285" spans="1:193" ht="12.75">
      <c r="A285" s="6" t="str">
        <f>IF(ISNUMBER(SEARCH(",",C285)),C285,MID(C285,SEARCH(" ",C285)+1,256) &amp; ", " &amp; LEFT(C285,SEARCH(" ",C285)-1))</f>
        <v>Byrne, Terry</v>
      </c>
      <c r="B285" s="19">
        <v>284</v>
      </c>
      <c r="C285" s="7" t="s">
        <v>727</v>
      </c>
      <c r="D285" s="8">
        <f>SUM(E285:AUX285)</f>
        <v>6.2</v>
      </c>
      <c r="I285" s="9">
        <v>6.2</v>
      </c>
      <c r="J285" s="9"/>
    </row>
    <row r="286" spans="1:193" ht="12.75">
      <c r="A286" s="6" t="str">
        <f>IF(ISNUMBER(SEARCH(",",C286)),C286,MID(C286,SEARCH(" ",C286)+1,256) &amp; ", " &amp; LEFT(C286,SEARCH(" ",C286)-1))</f>
        <v>Church, David</v>
      </c>
      <c r="B286" s="19">
        <v>285</v>
      </c>
      <c r="C286" s="7" t="s">
        <v>372</v>
      </c>
      <c r="D286" s="8">
        <f>SUM(E286:AUX286)</f>
        <v>6.2</v>
      </c>
      <c r="BB286" s="9">
        <v>6.2</v>
      </c>
      <c r="BC286" s="9"/>
    </row>
    <row r="287" spans="1:193" ht="12.75">
      <c r="A287" s="6" t="str">
        <f>IF(ISNUMBER(SEARCH(",",C287)),C287,MID(C287,SEARCH(" ",C287)+1,256) &amp; ", " &amp; LEFT(C287,SEARCH(" ",C287)-1))</f>
        <v>Gilmer, Stephen</v>
      </c>
      <c r="B287" s="19">
        <v>286</v>
      </c>
      <c r="C287" s="7" t="s">
        <v>713</v>
      </c>
      <c r="D287" s="8">
        <f>SUM(E287:AUX287)</f>
        <v>6.2</v>
      </c>
      <c r="AW287" s="9">
        <v>6.2</v>
      </c>
    </row>
    <row r="288" spans="1:193" ht="12.75">
      <c r="A288" s="6" t="str">
        <f>IF(ISNUMBER(SEARCH(",",C288)),C288,MID(C288,SEARCH(" ",C288)+1,256) &amp; ", " &amp; LEFT(C288,SEARCH(" ",C288)-1))</f>
        <v>Horstead, Anthony</v>
      </c>
      <c r="B288" s="19">
        <v>287</v>
      </c>
      <c r="C288" s="7" t="s">
        <v>286</v>
      </c>
      <c r="D288" s="8">
        <f>SUM(E288:AUX288)</f>
        <v>6.2</v>
      </c>
      <c r="AL288" s="9">
        <v>6.2</v>
      </c>
      <c r="AM288" s="9"/>
      <c r="AN288" s="9"/>
      <c r="AO288" s="9"/>
      <c r="AP288" s="9"/>
      <c r="AQ288" s="9"/>
    </row>
    <row r="289" spans="1:192" ht="12.75">
      <c r="A289" s="6" t="str">
        <f>IF(ISNUMBER(SEARCH(",",C289)),C289,MID(C289,SEARCH(" ",C289)+1,256) &amp; ", " &amp; LEFT(C289,SEARCH(" ",C289)-1))</f>
        <v>Lane, Martin</v>
      </c>
      <c r="B289" s="19">
        <v>288</v>
      </c>
      <c r="C289" s="7" t="s">
        <v>553</v>
      </c>
      <c r="D289" s="8">
        <f>SUM(E289:AUX289)</f>
        <v>6.2</v>
      </c>
      <c r="X289" s="9">
        <v>6.2</v>
      </c>
    </row>
    <row r="290" spans="1:192" ht="12.75">
      <c r="A290" s="6" t="str">
        <f>IF(ISNUMBER(SEARCH(",",C290)),C290,MID(C290,SEARCH(" ",C290)+1,256) &amp; ", " &amp; LEFT(C290,SEARCH(" ",C290)-1))</f>
        <v>Nelson, Robin</v>
      </c>
      <c r="B290" s="19">
        <v>289</v>
      </c>
      <c r="C290" s="7" t="s">
        <v>678</v>
      </c>
      <c r="D290" s="8">
        <f>SUM(E290:AUX290)</f>
        <v>6.2</v>
      </c>
      <c r="BF290" s="9"/>
      <c r="BL290" s="9"/>
      <c r="DD290" s="9">
        <v>6.2</v>
      </c>
    </row>
    <row r="291" spans="1:192" ht="12.75">
      <c r="A291" s="6" t="str">
        <f>IF(ISNUMBER(SEARCH(",",C291)),C291,MID(C291,SEARCH(" ",C291)+1,256) &amp; ", " &amp; LEFT(C291,SEARCH(" ",C291)-1))</f>
        <v>Newton, Daniel</v>
      </c>
      <c r="B291" s="19">
        <v>290</v>
      </c>
      <c r="C291" s="7" t="s">
        <v>348</v>
      </c>
      <c r="D291" s="8">
        <f>SUM(E291:AUX291)</f>
        <v>6.2</v>
      </c>
      <c r="EQ291" s="9">
        <v>6.2</v>
      </c>
      <c r="ER291" s="9"/>
      <c r="ES291" s="9"/>
      <c r="ET291" s="9"/>
      <c r="EU291" s="9"/>
      <c r="EV291" s="9"/>
      <c r="EW291" s="9"/>
      <c r="EX291" s="9"/>
    </row>
    <row r="292" spans="1:192" ht="12.75">
      <c r="A292" s="6" t="str">
        <f>IF(ISNUMBER(SEARCH(",",C292)),C292,MID(C292,SEARCH(" ",C292)+1,256) &amp; ", " &amp; LEFT(C292,SEARCH(" ",C292)-1))</f>
        <v>Pearson, Richard</v>
      </c>
      <c r="B292" s="19">
        <v>291</v>
      </c>
      <c r="C292" s="7" t="s">
        <v>667</v>
      </c>
      <c r="D292" s="8">
        <f>SUM(E292:AUX292)</f>
        <v>6.2</v>
      </c>
      <c r="H292" s="9"/>
      <c r="I292" s="9"/>
      <c r="J292" s="9"/>
      <c r="U292" s="9"/>
      <c r="V292" s="9"/>
      <c r="AN292" s="9"/>
      <c r="AR292" s="9"/>
      <c r="BK292" s="9"/>
      <c r="BU292" s="9"/>
      <c r="BV292" s="9"/>
      <c r="CD292" s="9"/>
      <c r="CE292" s="9"/>
      <c r="CF292" s="9"/>
      <c r="CK292" s="9"/>
      <c r="CR292" s="9"/>
      <c r="CS292" s="9"/>
      <c r="CT292" s="9"/>
      <c r="DK292" s="9"/>
      <c r="DT292" s="9"/>
      <c r="DU292" s="9"/>
      <c r="FB292" s="9"/>
      <c r="FC292" s="9"/>
      <c r="FD292" s="9"/>
      <c r="FE292" s="9"/>
      <c r="GI292" s="9">
        <v>6.2</v>
      </c>
      <c r="GJ292" s="9"/>
    </row>
    <row r="293" spans="1:192" ht="12.75">
      <c r="A293" s="6" t="str">
        <f>IF(ISNUMBER(SEARCH(",",C293)),C293,MID(C293,SEARCH(" ",C293)+1,256) &amp; ", " &amp; LEFT(C293,SEARCH(" ",C293)-1))</f>
        <v>Pegg, Alex</v>
      </c>
      <c r="B293" s="19">
        <v>292</v>
      </c>
      <c r="C293" s="7" t="s">
        <v>255</v>
      </c>
      <c r="D293" s="8">
        <f>SUM(E293:AUX293)</f>
        <v>6.2</v>
      </c>
      <c r="H293" s="9">
        <v>6.2</v>
      </c>
    </row>
    <row r="294" spans="1:192" ht="12.75">
      <c r="A294" s="6" t="str">
        <f>IF(ISNUMBER(SEARCH(",",C294)),C294,MID(C294,SEARCH(" ",C294)+1,256) &amp; ", " &amp; LEFT(C294,SEARCH(" ",C294)-1))</f>
        <v>Quinton, Andrew</v>
      </c>
      <c r="B294" s="19">
        <v>293</v>
      </c>
      <c r="C294" s="7" t="s">
        <v>270</v>
      </c>
      <c r="D294" s="8">
        <f>SUM(E294:AUX294)</f>
        <v>6.2</v>
      </c>
      <c r="FO294" s="9">
        <v>6.2</v>
      </c>
    </row>
    <row r="295" spans="1:192" ht="12.75">
      <c r="A295" s="6" t="str">
        <f>IF(ISNUMBER(SEARCH(",",C295)),C295,MID(C295,SEARCH(" ",C295)+1,256) &amp; ", " &amp; LEFT(C295,SEARCH(" ",C295)-1))</f>
        <v>Ryan, Timothy</v>
      </c>
      <c r="B295" s="19">
        <v>294</v>
      </c>
      <c r="C295" s="7" t="s">
        <v>730</v>
      </c>
      <c r="D295" s="8">
        <f>SUM(E295:AUX295)</f>
        <v>6.2</v>
      </c>
      <c r="DD295" s="9">
        <v>6.2</v>
      </c>
    </row>
    <row r="296" spans="1:192" ht="12.75">
      <c r="A296" s="6" t="str">
        <f>IF(ISNUMBER(SEARCH(",",C296)),C296,MID(C296,SEARCH(" ",C296)+1,256) &amp; ", " &amp; LEFT(C296,SEARCH(" ",C296)-1))</f>
        <v>Sahman, Dave</v>
      </c>
      <c r="B296" s="19">
        <v>295</v>
      </c>
      <c r="C296" s="7" t="s">
        <v>356</v>
      </c>
      <c r="D296" s="8">
        <f>SUM(E296:AUX296)</f>
        <v>6.2</v>
      </c>
      <c r="FC296" s="9">
        <v>6.2</v>
      </c>
      <c r="FD296" s="9"/>
      <c r="FE296" s="9"/>
    </row>
    <row r="297" spans="1:192" ht="12.75">
      <c r="A297" s="6" t="str">
        <f>IF(ISNUMBER(SEARCH(",",C297)),C297,MID(C297,SEARCH(" ",C297)+1,256) &amp; ", " &amp; LEFT(C297,SEARCH(" ",C297)-1))</f>
        <v>Shepherd, Ian</v>
      </c>
      <c r="B297" s="19">
        <v>296</v>
      </c>
      <c r="C297" s="7" t="s">
        <v>421</v>
      </c>
      <c r="D297" s="8">
        <f>SUM(E297:AUX297)</f>
        <v>6.2</v>
      </c>
      <c r="X297" s="9"/>
      <c r="DD297" s="9">
        <v>6.2</v>
      </c>
    </row>
    <row r="298" spans="1:192" ht="12.75">
      <c r="A298" s="6" t="str">
        <f>IF(ISNUMBER(SEARCH(",",C298)),C298,MID(C298,SEARCH(" ",C298)+1,256) &amp; ", " &amp; LEFT(C298,SEARCH(" ",C298)-1))</f>
        <v>Slater, Richard</v>
      </c>
      <c r="B298" s="19">
        <v>297</v>
      </c>
      <c r="C298" s="7" t="s">
        <v>670</v>
      </c>
      <c r="D298" s="8">
        <f>SUM(E298:AUX298)</f>
        <v>6.2</v>
      </c>
      <c r="EY298" s="9">
        <v>6.2</v>
      </c>
    </row>
    <row r="299" spans="1:192" ht="12.75">
      <c r="A299" s="6" t="str">
        <f>IF(ISNUMBER(SEARCH(",",C299)),C299,MID(C299,SEARCH(" ",C299)+1,256) &amp; ", " &amp; LEFT(C299,SEARCH(" ",C299)-1))</f>
        <v>Southwell, Winston</v>
      </c>
      <c r="B299" s="19">
        <v>298</v>
      </c>
      <c r="C299" s="7" t="s">
        <v>747</v>
      </c>
      <c r="D299" s="8">
        <f>SUM(E299:AUX299)</f>
        <v>6.2</v>
      </c>
      <c r="GA299" s="9">
        <v>6.2</v>
      </c>
      <c r="GB299" s="9"/>
    </row>
    <row r="300" spans="1:192" ht="12.75">
      <c r="A300" s="6" t="str">
        <f>IF(ISNUMBER(SEARCH(",",C300)),C300,MID(C300,SEARCH(" ",C300)+1,256) &amp; ", " &amp; LEFT(C300,SEARCH(" ",C300)-1))</f>
        <v>Spencer, Ian</v>
      </c>
      <c r="B300" s="19">
        <v>299</v>
      </c>
      <c r="C300" s="7" t="s">
        <v>423</v>
      </c>
      <c r="D300" s="8">
        <f>SUM(E300:AUX300)</f>
        <v>6.2</v>
      </c>
      <c r="X300" s="9">
        <v>6.2</v>
      </c>
    </row>
    <row r="301" spans="1:192" ht="12.75">
      <c r="A301" s="6" t="str">
        <f>IF(ISNUMBER(SEARCH(",",C301)),C301,MID(C301,SEARCH(" ",C301)+1,256) &amp; ", " &amp; LEFT(C301,SEARCH(" ",C301)-1))</f>
        <v>Spencer, Tom</v>
      </c>
      <c r="B301" s="19">
        <v>300</v>
      </c>
      <c r="C301" s="7" t="s">
        <v>736</v>
      </c>
      <c r="D301" s="8">
        <f>SUM(E301:AUX301)</f>
        <v>6.2</v>
      </c>
      <c r="DK301" s="9"/>
      <c r="EQ301" s="9">
        <v>6.2</v>
      </c>
      <c r="ER301" s="9"/>
      <c r="ES301" s="9"/>
      <c r="ET301" s="9"/>
      <c r="EU301" s="9"/>
      <c r="EV301" s="9"/>
      <c r="EW301" s="9"/>
      <c r="EX301" s="9"/>
    </row>
    <row r="302" spans="1:192" ht="12.75">
      <c r="A302" s="6" t="str">
        <f>IF(ISNUMBER(SEARCH(",",C302)),C302,MID(C302,SEARCH(" ",C302)+1,256) &amp; ", " &amp; LEFT(C302,SEARCH(" ",C302)-1))</f>
        <v>Telford, Andy</v>
      </c>
      <c r="B302" s="19">
        <v>301</v>
      </c>
      <c r="C302" s="7" t="s">
        <v>284</v>
      </c>
      <c r="D302" s="8">
        <f>SUM(E302:AUX302)</f>
        <v>6.2</v>
      </c>
      <c r="EQ302" s="9">
        <v>6.2</v>
      </c>
      <c r="ER302" s="9"/>
      <c r="ES302" s="9"/>
      <c r="ET302" s="9"/>
      <c r="EU302" s="9"/>
      <c r="EV302" s="9"/>
      <c r="EW302" s="9"/>
      <c r="EX302" s="9"/>
    </row>
    <row r="303" spans="1:192" ht="12.75">
      <c r="A303" s="6" t="str">
        <f>IF(ISNUMBER(SEARCH(",",C303)),C303,MID(C303,SEARCH(" ",C303)+1,256) &amp; ", " &amp; LEFT(C303,SEARCH(" ",C303)-1))</f>
        <v>Threlfall, Dave</v>
      </c>
      <c r="B303" s="19">
        <v>302</v>
      </c>
      <c r="C303" s="7" t="s">
        <v>359</v>
      </c>
      <c r="D303" s="8">
        <f>SUM(E303:AUX303)</f>
        <v>6.2</v>
      </c>
      <c r="GD303" s="9">
        <v>6.2</v>
      </c>
      <c r="GE303" s="9"/>
      <c r="GF303" s="9"/>
    </row>
    <row r="304" spans="1:192" ht="12.75">
      <c r="A304" s="6" t="str">
        <f>IF(ISNUMBER(SEARCH(",",C304)),C304,MID(C304,SEARCH(" ",C304)+1,256) &amp; ", " &amp; LEFT(C304,SEARCH(" ",C304)-1))</f>
        <v>Ward, Robert</v>
      </c>
      <c r="B304" s="19">
        <v>303</v>
      </c>
      <c r="C304" s="7" t="s">
        <v>677</v>
      </c>
      <c r="D304" s="8">
        <f>SUM(E304:AUX304)</f>
        <v>6.2</v>
      </c>
      <c r="DD304" s="9">
        <v>6.2</v>
      </c>
    </row>
    <row r="305" spans="1:189" ht="12.75">
      <c r="A305" s="6" t="str">
        <f>IF(ISNUMBER(SEARCH(",",C305)),C305,MID(C305,SEARCH(" ",C305)+1,256) &amp; ", " &amp; LEFT(C305,SEARCH(" ",C305)-1))</f>
        <v>Watson, Michael</v>
      </c>
      <c r="B305" s="19">
        <v>304</v>
      </c>
      <c r="C305" s="7" t="s">
        <v>596</v>
      </c>
      <c r="D305" s="8">
        <f>SUM(E305:AUX305)</f>
        <v>6.2</v>
      </c>
      <c r="AV305" s="9"/>
      <c r="BF305" s="9"/>
      <c r="DK305" s="9"/>
      <c r="FC305" s="9">
        <v>6.2</v>
      </c>
      <c r="FD305" s="9"/>
      <c r="FE305" s="9"/>
    </row>
    <row r="306" spans="1:189" ht="12.75">
      <c r="A306" s="6" t="str">
        <f>IF(ISNUMBER(SEARCH(",",C306)),C306,MID(C306,SEARCH(" ",C306)+1,256) &amp; ", " &amp; LEFT(C306,SEARCH(" ",C306)-1))</f>
        <v>Woodcock, Guy</v>
      </c>
      <c r="B306" s="19">
        <v>305</v>
      </c>
      <c r="C306" s="7" t="s">
        <v>414</v>
      </c>
      <c r="D306" s="8">
        <f>SUM(E306:AUX306)</f>
        <v>6.2</v>
      </c>
      <c r="AW306" s="9"/>
      <c r="AX306" s="9">
        <v>6.2</v>
      </c>
    </row>
    <row r="307" spans="1:189" ht="12.75">
      <c r="A307" s="6" t="str">
        <f>IF(ISNUMBER(SEARCH(",",C307)),C307,MID(C307,SEARCH(" ",C307)+1,256) &amp; ", " &amp; LEFT(C307,SEARCH(" ",C307)-1))</f>
        <v>Norton, James</v>
      </c>
      <c r="B307" s="19">
        <v>306</v>
      </c>
      <c r="C307" s="7" t="s">
        <v>444</v>
      </c>
      <c r="D307" s="8">
        <f>SUM(E307:AUX307)</f>
        <v>5.6</v>
      </c>
      <c r="AU307" s="9">
        <v>5.6</v>
      </c>
    </row>
    <row r="308" spans="1:189" ht="12.75">
      <c r="A308" s="6" t="str">
        <f>IF(ISNUMBER(SEARCH(",",C308)),C308,MID(C308,SEARCH(" ",C308)+1,256) &amp; ", " &amp; LEFT(C308,SEARCH(" ",C308)-1))</f>
        <v>Bronze, Jorge</v>
      </c>
      <c r="B308" s="19">
        <v>307</v>
      </c>
      <c r="C308" s="7" t="s">
        <v>490</v>
      </c>
      <c r="D308" s="8">
        <f>SUM(E308:AUX308)</f>
        <v>5.5</v>
      </c>
      <c r="FJ308" s="9">
        <v>5.5</v>
      </c>
      <c r="FK308" s="9"/>
      <c r="FL308" s="9"/>
      <c r="FM308" s="9"/>
      <c r="FN308" s="9"/>
    </row>
    <row r="309" spans="1:189" ht="12.75">
      <c r="A309" s="6" t="str">
        <f>IF(ISNUMBER(SEARCH(",",C309)),C309,MID(C309,SEARCH(" ",C309)+1,256) &amp; ", " &amp; LEFT(C309,SEARCH(" ",C309)-1))</f>
        <v>Hague, Graham</v>
      </c>
      <c r="B309" s="19">
        <v>308</v>
      </c>
      <c r="C309" s="7" t="s">
        <v>412</v>
      </c>
      <c r="D309" s="8">
        <f>SUM(E309:AUX309)</f>
        <v>5.5</v>
      </c>
      <c r="FJ309" s="9">
        <v>5.5</v>
      </c>
      <c r="FK309" s="9"/>
      <c r="FL309" s="9"/>
      <c r="FM309" s="9"/>
      <c r="FN309" s="9"/>
    </row>
    <row r="310" spans="1:189" ht="12.75">
      <c r="A310" s="6" t="str">
        <f>IF(ISNUMBER(SEARCH(",",C310)),C310,MID(C310,SEARCH(" ",C310)+1,256) &amp; ", " &amp; LEFT(C310,SEARCH(" ",C310)-1))</f>
        <v>O'Sullivan, Nick</v>
      </c>
      <c r="B310" s="19">
        <v>309</v>
      </c>
      <c r="C310" s="7" t="s">
        <v>621</v>
      </c>
      <c r="D310" s="8">
        <f>SUM(E310:AUX310)</f>
        <v>5.5</v>
      </c>
      <c r="FJ310" s="9">
        <v>5.5</v>
      </c>
      <c r="FK310" s="9"/>
      <c r="FL310" s="9"/>
      <c r="FM310" s="9"/>
      <c r="FN310" s="9"/>
    </row>
    <row r="311" spans="1:189" ht="12.75">
      <c r="A311" s="6" t="str">
        <f>IF(ISNUMBER(SEARCH(",",C311)),C311,MID(C311,SEARCH(" ",C311)+1,256) &amp; ", " &amp; LEFT(C311,SEARCH(" ",C311)-1))</f>
        <v>Rowland, Andrew</v>
      </c>
      <c r="B311" s="19">
        <v>310</v>
      </c>
      <c r="C311" s="7" t="s">
        <v>272</v>
      </c>
      <c r="D311" s="8">
        <f>SUM(E311:AUX311)</f>
        <v>5.5</v>
      </c>
      <c r="FJ311" s="9">
        <v>5.5</v>
      </c>
      <c r="FK311" s="9"/>
      <c r="FL311" s="9"/>
      <c r="FM311" s="9"/>
      <c r="FN311" s="9"/>
    </row>
    <row r="312" spans="1:189" ht="12.75">
      <c r="A312" s="6" t="str">
        <f>IF(ISNUMBER(SEARCH(",",C312)),C312,MID(C312,SEARCH(" ",C312)+1,256) &amp; ", " &amp; LEFT(C312,SEARCH(" ",C312)-1))</f>
        <v>O'Brien, Sean</v>
      </c>
      <c r="B312" s="19">
        <v>311</v>
      </c>
      <c r="C312" s="7" t="s">
        <v>697</v>
      </c>
      <c r="D312" s="8">
        <f>SUM(E312:AUX312)</f>
        <v>5.4</v>
      </c>
      <c r="EJ312" s="9">
        <v>5.4</v>
      </c>
      <c r="EK312" s="9"/>
      <c r="EL312" s="9"/>
      <c r="EM312" s="9"/>
      <c r="EN312" s="9"/>
      <c r="EO312" s="9"/>
      <c r="EP312" s="9"/>
    </row>
    <row r="313" spans="1:189" ht="12.75">
      <c r="A313" s="6" t="str">
        <f>IF(ISNUMBER(SEARCH(",",C313)),C313,MID(C313,SEARCH(" ",C313)+1,256) &amp; ", " &amp; LEFT(C313,SEARCH(" ",C313)-1))</f>
        <v>Walker, John</v>
      </c>
      <c r="B313" s="19">
        <v>312</v>
      </c>
      <c r="C313" s="7" t="s">
        <v>481</v>
      </c>
      <c r="D313" s="8">
        <f>SUM(E313:AUX313)</f>
        <v>3.8</v>
      </c>
      <c r="CU313" s="9">
        <v>3.8</v>
      </c>
      <c r="CV313" s="9"/>
    </row>
    <row r="314" spans="1:189" ht="12.75">
      <c r="A314" s="6" t="str">
        <f>IF(ISNUMBER(SEARCH(",",C314)),C314,MID(C314,SEARCH(" ",C314)+1,256) &amp; ", " &amp; LEFT(C314,SEARCH(" ",C314)-1))</f>
        <v>Brook, Peter</v>
      </c>
      <c r="B314" s="19">
        <v>313</v>
      </c>
      <c r="C314" s="7" t="s">
        <v>643</v>
      </c>
      <c r="D314" s="8">
        <f>SUM(E314:AUX314)</f>
        <v>3.2</v>
      </c>
      <c r="AO314" s="9"/>
      <c r="AP314" s="9"/>
      <c r="AQ314" s="9"/>
      <c r="BF314" s="9"/>
      <c r="CC314" s="9"/>
      <c r="DJ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GF314" s="9">
        <v>3.2</v>
      </c>
      <c r="GG314" s="9"/>
    </row>
    <row r="315" spans="1:189" ht="12.75">
      <c r="A315" s="6" t="str">
        <f>IF(ISNUMBER(SEARCH(",",C315)),C315,MID(C315,SEARCH(" ",C315)+1,256) &amp; ", " &amp; LEFT(C315,SEARCH(" ",C315)-1))</f>
        <v>Latham, Eric</v>
      </c>
      <c r="B315" s="19">
        <v>314</v>
      </c>
      <c r="C315" s="7" t="s">
        <v>399</v>
      </c>
      <c r="D315" s="8">
        <f>SUM(E315:AUX315)</f>
        <v>3.2</v>
      </c>
      <c r="GF315" s="9">
        <v>3.2</v>
      </c>
    </row>
    <row r="316" spans="1:189" ht="16.5" customHeight="1">
      <c r="A316" s="6"/>
      <c r="B316" s="19"/>
      <c r="C316" s="13" t="s">
        <v>653</v>
      </c>
      <c r="D316" s="14">
        <f>SUM(D2:D315)</f>
        <v>14180.900000000032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</row>
    <row r="317" spans="1:189" ht="12.75">
      <c r="A317" s="6"/>
      <c r="B317" s="19"/>
    </row>
    <row r="318" spans="1:189" ht="12.75">
      <c r="A318" s="6"/>
      <c r="B318" s="19"/>
      <c r="C318" s="9"/>
    </row>
    <row r="319" spans="1:189" ht="12.75">
      <c r="A319" s="6"/>
      <c r="B319" s="19"/>
      <c r="C319" s="9"/>
    </row>
    <row r="320" spans="1:189" ht="12.75">
      <c r="A320" s="6"/>
      <c r="B320" s="19"/>
    </row>
  </sheetData>
  <sortState xmlns:xlrd2="http://schemas.microsoft.com/office/spreadsheetml/2017/richdata2" ref="A2:GK315">
    <sortCondition descending="1" ref="D2:D315"/>
    <sortCondition ref="A2:A3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</vt:lpstr>
      <vt:lpstr>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Barton</cp:lastModifiedBy>
  <dcterms:created xsi:type="dcterms:W3CDTF">2019-06-06T08:17:19Z</dcterms:created>
  <dcterms:modified xsi:type="dcterms:W3CDTF">2019-06-06T08:29:12Z</dcterms:modified>
</cp:coreProperties>
</file>